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4003" windowHeight="12390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<sst xmlns="http://schemas.openxmlformats.org/spreadsheetml/2006/main" count="573" uniqueCount="391">
  <si>
    <t>秦皇岛市排污许可简化管理单位排污权使用费数额</t>
  </si>
  <si>
    <t>填报单位（签章）：秦皇岛市生态环境局</t>
  </si>
  <si>
    <t xml:space="preserve">     填报时间：2024年9月2日</t>
  </si>
  <si>
    <t>企业编号</t>
  </si>
  <si>
    <t>县（区）</t>
  </si>
  <si>
    <t>排污单位名称</t>
  </si>
  <si>
    <t>统一社会信用代码</t>
  </si>
  <si>
    <t>排污许可证编号</t>
  </si>
  <si>
    <t>确权量（吨/年）</t>
  </si>
  <si>
    <t>已通过交易取得排污量（吨/年）</t>
  </si>
  <si>
    <t>无偿取得排污量（吨/年）</t>
  </si>
  <si>
    <t>应缴使用费（元）</t>
  </si>
  <si>
    <t>SO2</t>
  </si>
  <si>
    <t>NOX</t>
  </si>
  <si>
    <t>COD</t>
  </si>
  <si>
    <t>NH3-N</t>
  </si>
  <si>
    <t>开发区</t>
  </si>
  <si>
    <t>秦皇岛开发区泰盛动力有限公司科技大厦锅炉房</t>
  </si>
  <si>
    <t>9113030110537069X2</t>
  </si>
  <si>
    <t>9113030110537069X2001Q</t>
  </si>
  <si>
    <t>秦皇岛开发区泰盛动力有限公司华都驿郡锅炉房</t>
  </si>
  <si>
    <t>9113030110537069X2004U</t>
  </si>
  <si>
    <t>秦皇岛开发区泰盛动力有限公司戴河新居锅炉房</t>
  </si>
  <si>
    <t>9113030110537069X2002Q</t>
  </si>
  <si>
    <t>秦皇岛开发区泰盛动力有限公司绿茵港湾锅炉房</t>
  </si>
  <si>
    <t>9113030110537069X2003V</t>
  </si>
  <si>
    <t>华龙日清纸品（秦皇岛）有限公司</t>
  </si>
  <si>
    <t>911303517484619074</t>
  </si>
  <si>
    <t>911303517484619074001P</t>
  </si>
  <si>
    <t>青龙县</t>
  </si>
  <si>
    <t>河北钢铁集团矿业有限公司庙沟铁矿</t>
  </si>
  <si>
    <t>91130321700615268Q</t>
  </si>
  <si>
    <t>91130321700615268Q001Z</t>
  </si>
  <si>
    <t>河北省秦皇岛市云冠栲胶有限公司</t>
  </si>
  <si>
    <t>9130321740193856E</t>
  </si>
  <si>
    <t>91130321740193856E001Q</t>
  </si>
  <si>
    <t>青龙满族自治县医院</t>
  </si>
  <si>
    <t>12130321401835682W</t>
  </si>
  <si>
    <t>12130321401835682W001U</t>
  </si>
  <si>
    <t>青龙满族自治县中医院</t>
  </si>
  <si>
    <t>121303214018357898</t>
  </si>
  <si>
    <t>121303214018357898001U</t>
  </si>
  <si>
    <t>海港区</t>
  </si>
  <si>
    <t>秦皇岛秦山化工港务有限责任公司（现已更名为秦皇岛秦山港务有限责任公司）</t>
  </si>
  <si>
    <t>91130301700933952N</t>
  </si>
  <si>
    <t>91130301700933952N001U</t>
  </si>
  <si>
    <t>秦皇岛德邦玻璃钢有限公司</t>
  </si>
  <si>
    <t>91130300601076334J</t>
  </si>
  <si>
    <t>91130300601076334J001X</t>
  </si>
  <si>
    <t>黑龙江省第三医院秦皇岛分院</t>
  </si>
  <si>
    <t>12230000MB12904251</t>
  </si>
  <si>
    <t>12230000MB12904251001Q</t>
  </si>
  <si>
    <t>秦皇岛市海港医院</t>
  </si>
  <si>
    <t>121303024018177166</t>
  </si>
  <si>
    <t>121303024018177166001U</t>
  </si>
  <si>
    <t>秦皇岛金海特种食用油工业有限公司</t>
  </si>
  <si>
    <t>9113030074540443XP</t>
  </si>
  <si>
    <t>9113030074540443XP001U</t>
  </si>
  <si>
    <t>秦皇岛方圆包装玻璃有限公司</t>
  </si>
  <si>
    <t>91130300583615807G</t>
  </si>
  <si>
    <t>91130300583615807G001Q</t>
  </si>
  <si>
    <t>秦皇岛方圆玻璃有限公司</t>
  </si>
  <si>
    <t>91130300732908209G</t>
  </si>
  <si>
    <t>91130300732908209G001P</t>
  </si>
  <si>
    <t>秦皇岛市第三医院</t>
  </si>
  <si>
    <t>40181609413030211A5211</t>
  </si>
  <si>
    <t>12130300401816094C001Q</t>
  </si>
  <si>
    <t>秦皇岛幸达特种玻璃纤维有限责任公司</t>
  </si>
  <si>
    <t>911303007540346100</t>
  </si>
  <si>
    <t>911303007540346100002Y</t>
  </si>
  <si>
    <t>香海粮油(秦皇岛)工业有限公司</t>
  </si>
  <si>
    <t>91130300768137637T</t>
  </si>
  <si>
    <t>91130300768137637T001Q</t>
  </si>
  <si>
    <t>秦皇岛市玺瑞矿业有限公司(抚宁县玉奇矿业有限公司)</t>
  </si>
  <si>
    <t>9113032L08615053H</t>
  </si>
  <si>
    <t>91130302L08615053H001Z</t>
  </si>
  <si>
    <t>秦皇岛山船重工机械有限公司</t>
  </si>
  <si>
    <t>91130302763447978G</t>
  </si>
  <si>
    <t>91130302763447978G001Q</t>
  </si>
  <si>
    <t>秦皇岛市斯必得彩塑包装制品有限公司</t>
  </si>
  <si>
    <t>91130302700610758F</t>
  </si>
  <si>
    <t>91130302700610758F002X</t>
  </si>
  <si>
    <t>秦皇岛市海东青食品有限公司</t>
  </si>
  <si>
    <t>91130300723376394C</t>
  </si>
  <si>
    <t>91130300723376394C002U</t>
  </si>
  <si>
    <t>秦皇岛永恒矿渣粉有限公司</t>
  </si>
  <si>
    <t>91130300573875824T</t>
  </si>
  <si>
    <t>91130300573875824T002Q</t>
  </si>
  <si>
    <t>秦皇岛鑫盈建材有限公司</t>
  </si>
  <si>
    <t>911303025809587325</t>
  </si>
  <si>
    <t>911303025809587325001U</t>
  </si>
  <si>
    <t>秦皇岛煜明建筑工程有限公司</t>
  </si>
  <si>
    <t>91130300780844705x</t>
  </si>
  <si>
    <t>91130300780844705x002Q</t>
  </si>
  <si>
    <t>秦皇岛慈善医院</t>
  </si>
  <si>
    <t>5213030067739956X0</t>
  </si>
  <si>
    <t>5213030067739956X0001Q</t>
  </si>
  <si>
    <t>秦皇岛仙岛酿造有限责任公司</t>
  </si>
  <si>
    <t>91130300105282489W</t>
  </si>
  <si>
    <t>91130300105282489W001R</t>
  </si>
  <si>
    <t>秦皇岛中磐建材有限公司</t>
  </si>
  <si>
    <t>91130302MA09JKGF85</t>
  </si>
  <si>
    <t>91130302MA09JKGF85001Q</t>
  </si>
  <si>
    <t>秦皇岛市凯盛环保服务有限公司</t>
  </si>
  <si>
    <t>911303000540433214</t>
  </si>
  <si>
    <t>911303000540433214001U</t>
  </si>
  <si>
    <t>秦皇岛海洋食品有限公司</t>
  </si>
  <si>
    <t>91130300105254250R</t>
  </si>
  <si>
    <t>91130300105254250R001Q</t>
  </si>
  <si>
    <t>昌黎县</t>
  </si>
  <si>
    <t>秦皇岛乐盛食品有限公司</t>
  </si>
  <si>
    <t>911303227634144208</t>
  </si>
  <si>
    <t>911303227634144208001Y</t>
  </si>
  <si>
    <t>秦皇岛沿海木业有限责任公司</t>
  </si>
  <si>
    <t>91130322728809363D</t>
  </si>
  <si>
    <t>91130322728809363D001R</t>
  </si>
  <si>
    <t>昌黎县荣昌食品有限公司</t>
  </si>
  <si>
    <t>911303220787525521</t>
  </si>
  <si>
    <t>911303220787525521001V</t>
  </si>
  <si>
    <t>朗格斯酒庄（秦皇岛）有限公司</t>
  </si>
  <si>
    <t>91130300713198643U</t>
  </si>
  <si>
    <t>91130300713198643U001R</t>
  </si>
  <si>
    <t>昌黎县海昌粉丝厂</t>
  </si>
  <si>
    <t>911303221054390605</t>
  </si>
  <si>
    <t>911303221054390605001Z</t>
  </si>
  <si>
    <t>昌黎县明华食品有限公司</t>
  </si>
  <si>
    <t>91130322078755067T</t>
  </si>
  <si>
    <t>91130322078755067T001X</t>
  </si>
  <si>
    <t>秦皇岛神腾食品有限公司</t>
  </si>
  <si>
    <t>91130300601132228Y</t>
  </si>
  <si>
    <t>91130300601132228Y001Y</t>
  </si>
  <si>
    <t>昌黎县文昌食品有限公司</t>
  </si>
  <si>
    <t>91130322L01459115K</t>
  </si>
  <si>
    <t>91130322L01459115K001V</t>
  </si>
  <si>
    <t>秦皇岛东洋食品有限公司（南厂）</t>
  </si>
  <si>
    <t>91130322780819323U</t>
  </si>
  <si>
    <t>91130322780819323U002Q</t>
  </si>
  <si>
    <t>秦皇岛东洋食品有限公司（北厂）</t>
  </si>
  <si>
    <t>91130322780819323U001V</t>
  </si>
  <si>
    <t>昌黎哲浩食品有限责任公司</t>
  </si>
  <si>
    <t>911303227886791692</t>
  </si>
  <si>
    <t>911303227886791692001W</t>
  </si>
  <si>
    <t>昌黎县腾达食品有限责任公司</t>
  </si>
  <si>
    <t>91130322601133933B</t>
  </si>
  <si>
    <t>91130322601133933B001U</t>
  </si>
  <si>
    <t>昌黎县安山镇长利粉丝厂</t>
  </si>
  <si>
    <t>911303227158338745</t>
  </si>
  <si>
    <t>911303227158338745001V</t>
  </si>
  <si>
    <t>昌黎县永旺食品有限公司</t>
  </si>
  <si>
    <t>91130322065719921G</t>
  </si>
  <si>
    <t>91130322065719921G001X</t>
  </si>
  <si>
    <t>昌黎县文英食品有限公司</t>
  </si>
  <si>
    <t>91130322063134188E</t>
  </si>
  <si>
    <t>91130322063134188E001R</t>
  </si>
  <si>
    <t>秦皇岛牛势葡萄酿酒有限公司</t>
  </si>
  <si>
    <t>91130322760331582Y</t>
  </si>
  <si>
    <t>91130322760331582Y001R</t>
  </si>
  <si>
    <t>昌黎县大卫食品有限公司</t>
  </si>
  <si>
    <t>91130322750279530P</t>
  </si>
  <si>
    <t>91130322750279530P001X</t>
  </si>
  <si>
    <t>昌黎县人民医院</t>
  </si>
  <si>
    <t>121303224018306700</t>
  </si>
  <si>
    <t>121303224018306700001Q</t>
  </si>
  <si>
    <t>秦皇岛索坤玻璃容器有限公司</t>
  </si>
  <si>
    <t>911303227589048719</t>
  </si>
  <si>
    <t>911303227589048719001Y</t>
  </si>
  <si>
    <t>昌黎地王酿酒有限公司</t>
  </si>
  <si>
    <t>91130322754005561E</t>
  </si>
  <si>
    <t>91130322754005561E001Q</t>
  </si>
  <si>
    <t>昌黎县恒翔新型建筑材料有限公司</t>
  </si>
  <si>
    <t>911303225854112504</t>
  </si>
  <si>
    <t>911303225854112504001U</t>
  </si>
  <si>
    <t>秦皇岛市富顺食品有限公司</t>
  </si>
  <si>
    <t>91130322732918677U</t>
  </si>
  <si>
    <t>91130322732918677U001Z</t>
  </si>
  <si>
    <t>昌黎县金华粉丝厂</t>
  </si>
  <si>
    <t>91130322700807892M</t>
  </si>
  <si>
    <t>91130322700807892M001X</t>
  </si>
  <si>
    <t>昌黎县顺盛食品有限公司</t>
  </si>
  <si>
    <t>91130322063139739J</t>
  </si>
  <si>
    <t>91130322063139739J001Z</t>
  </si>
  <si>
    <t>昌黎县永青食品有限责任公司</t>
  </si>
  <si>
    <t>91130322601133036H</t>
  </si>
  <si>
    <t>91130322601133036H001U</t>
  </si>
  <si>
    <t>昌黎源达木业有限责任公司</t>
  </si>
  <si>
    <t>91130322798421209X</t>
  </si>
  <si>
    <t>91130322798421209X001U</t>
  </si>
  <si>
    <t>河北顶大食品集团有限公司</t>
  </si>
  <si>
    <t>91130322700807104T</t>
  </si>
  <si>
    <t>91130322700807104T001U</t>
  </si>
  <si>
    <t>昌黎县宇正粉丝厂</t>
  </si>
  <si>
    <t>92130322MA08B8GX87</t>
  </si>
  <si>
    <t>92130322MA08B8GX87001V</t>
  </si>
  <si>
    <t>昌黎县合力食品有限公司</t>
  </si>
  <si>
    <t>9113032280544993X6</t>
  </si>
  <si>
    <t>9113032280544993X6001Y</t>
  </si>
  <si>
    <t>昌黎县神龙食品有限责任公司</t>
  </si>
  <si>
    <t>911303227415027884</t>
  </si>
  <si>
    <t>911303227415027884001Y</t>
  </si>
  <si>
    <t>昌黎县昌都葡萄酒业有限公司</t>
  </si>
  <si>
    <t>91130322662215617Q</t>
  </si>
  <si>
    <t>91130322662215617Q001R</t>
  </si>
  <si>
    <t>昌黎县天亮粉丝厂</t>
  </si>
  <si>
    <t>91130322771339803W</t>
  </si>
  <si>
    <t>91130322771339803W001Z</t>
  </si>
  <si>
    <t>秦皇岛田圆食品有限公司</t>
  </si>
  <si>
    <t>91130322715854245R</t>
  </si>
  <si>
    <t>91130322715854245R001U</t>
  </si>
  <si>
    <t>昌黎县大铭粉丝厂</t>
  </si>
  <si>
    <t>911303227216349355</t>
  </si>
  <si>
    <t>911303227216349355001U</t>
  </si>
  <si>
    <t>昌黎强大食品有限责任公司</t>
  </si>
  <si>
    <t>911303220670475321</t>
  </si>
  <si>
    <t>911303220670475321001W</t>
  </si>
  <si>
    <t>秦皇岛恒达食品有限公司</t>
  </si>
  <si>
    <t>91130300728796558Q</t>
  </si>
  <si>
    <t>91130300728796558Q001V</t>
  </si>
  <si>
    <t>昌黎县海轩粉丝厂</t>
  </si>
  <si>
    <t>92130322MA08C7CY3J</t>
  </si>
  <si>
    <t>92130322MA08C7CY3J001Y</t>
  </si>
  <si>
    <t>昌黎三金粉丝厂</t>
  </si>
  <si>
    <t>91130322L12162755F</t>
  </si>
  <si>
    <t>91130322L12162755F001Z</t>
  </si>
  <si>
    <t>昌黎县食品公司肉联厂</t>
  </si>
  <si>
    <t>91130322105439802J</t>
  </si>
  <si>
    <t>91130322105439802J001Y</t>
  </si>
  <si>
    <t>昌黎县安山镇天龙粉丝厂</t>
  </si>
  <si>
    <t>91130322X011333580</t>
  </si>
  <si>
    <t>91130322X011333580001W</t>
  </si>
  <si>
    <t>昌黎县三才食品有限责任公司</t>
  </si>
  <si>
    <t>91130322805449390G</t>
  </si>
  <si>
    <t>91130322805449390G001V</t>
  </si>
  <si>
    <t>昌黎县三龙粉丝厂（普通合伙）</t>
  </si>
  <si>
    <t>911303220787591644</t>
  </si>
  <si>
    <t>911303220787591644001X</t>
  </si>
  <si>
    <t>昌黎县昌瑞食品有限公司</t>
  </si>
  <si>
    <t>91130322MA0F72Q50X</t>
  </si>
  <si>
    <t>91130322MA0F72Q50X001Q</t>
  </si>
  <si>
    <t>昌黎县建章淀粉制品有限公司</t>
  </si>
  <si>
    <t>91130322065749610J</t>
  </si>
  <si>
    <t>91130322065749610J001Z</t>
  </si>
  <si>
    <t>秦皇岛市金盛食品有限公司</t>
  </si>
  <si>
    <t>911303227666030674</t>
  </si>
  <si>
    <t>911303227666030674001Y</t>
  </si>
  <si>
    <t>昌黎县鑫绿源食品有限公司</t>
  </si>
  <si>
    <t>9113032275890701X2</t>
  </si>
  <si>
    <t>9113032275890701X2001U</t>
  </si>
  <si>
    <t>昌黎县曙光粉条厂</t>
  </si>
  <si>
    <t>91130322105431333J</t>
  </si>
  <si>
    <t>91130322105431333J001V</t>
  </si>
  <si>
    <t>昌黎县田利食品有限责任公司</t>
  </si>
  <si>
    <t>9113032260120552XX</t>
  </si>
  <si>
    <t>9113032260120552XX001X</t>
  </si>
  <si>
    <t>昌黎县国锋食品有限公司</t>
  </si>
  <si>
    <t>91130322748487664T</t>
  </si>
  <si>
    <t>91130322748487664T001Q</t>
  </si>
  <si>
    <t>昌黎县安山镇恒泰粉丝厂</t>
  </si>
  <si>
    <t>91130322715898045A</t>
  </si>
  <si>
    <t>91130322715898045A001X</t>
  </si>
  <si>
    <t>昌黎县三环食品有限责任公司</t>
  </si>
  <si>
    <t>91130322601133028N</t>
  </si>
  <si>
    <t>91130322601133028N001Z</t>
  </si>
  <si>
    <t>昌黎县康达食品有限责任公司</t>
  </si>
  <si>
    <t>91130322752420008T</t>
  </si>
  <si>
    <t>91130322752420008T001Y</t>
  </si>
  <si>
    <t>昌黎县联盛食品有限责任公司</t>
  </si>
  <si>
    <t>911303227401593409</t>
  </si>
  <si>
    <t>911303227401593409001Q</t>
  </si>
  <si>
    <t>昌黎县顺旺粉丝厂</t>
  </si>
  <si>
    <t>92130322MA09L9YT83</t>
  </si>
  <si>
    <t>92130322MA09L9YT83001X</t>
  </si>
  <si>
    <t>昌黎县永顺食品有限公司</t>
  </si>
  <si>
    <t>91130322X011333318</t>
  </si>
  <si>
    <t>91130322X011333318001W</t>
  </si>
  <si>
    <t>秦皇岛田氏酒业有限公司</t>
  </si>
  <si>
    <t>91130392718373340A</t>
  </si>
  <si>
    <t>91130392718373340A001R</t>
  </si>
  <si>
    <t>抚宁区</t>
  </si>
  <si>
    <t>抚宁县兴达玻璃有限公司</t>
  </si>
  <si>
    <t>911303067575119000</t>
  </si>
  <si>
    <t>911303067575119882001U</t>
  </si>
  <si>
    <t>秦皇岛市抚宁区妇幼保健计划生育服务中心（秦皇岛市抚宁区妇幼保健院）</t>
  </si>
  <si>
    <t>121303064018279655</t>
  </si>
  <si>
    <t>121303064018279655001U</t>
  </si>
  <si>
    <t>秦皇岛市抚宁区中医医院(秦皇岛市抚宁区残疾人康复中心)</t>
  </si>
  <si>
    <t>121303064018280369</t>
  </si>
  <si>
    <t>121303064018280369001Q</t>
  </si>
  <si>
    <t>秦皇岛市抚宁区殡仪馆</t>
  </si>
  <si>
    <t>12130306E03883787H</t>
  </si>
  <si>
    <t>12130306E03883787H001U</t>
  </si>
  <si>
    <t>秦皇岛鑫浩新材料科技有限公司</t>
  </si>
  <si>
    <t>91130306682779786R</t>
  </si>
  <si>
    <t>91130306682779786R001P</t>
  </si>
  <si>
    <t>卢龙县</t>
  </si>
  <si>
    <t>卢龙县鑫隆白云石矿有限公司</t>
  </si>
  <si>
    <t>9113032467322210XN</t>
  </si>
  <si>
    <t>9113032467322210XN001P</t>
  </si>
  <si>
    <t>卢龙县卢龙镇鸿运粉丝厂</t>
  </si>
  <si>
    <t>92130324MA0A35LN85001</t>
  </si>
  <si>
    <t>92130324MA0A35LN85001U</t>
  </si>
  <si>
    <t>秦皇岛梦堡酒业有限公司(原名卢龙县鼎泰丰葡萄酒业有限公司）</t>
  </si>
  <si>
    <t>911303246010375466</t>
  </si>
  <si>
    <t>911303246010375466001R</t>
  </si>
  <si>
    <t>2112</t>
  </si>
  <si>
    <t>秦皇岛大汉食品有限公司</t>
  </si>
  <si>
    <t>91130324567364171J</t>
  </si>
  <si>
    <t>91130324567364171J001R</t>
  </si>
  <si>
    <t>秦皇岛光友薯业有限公司</t>
  </si>
  <si>
    <t>91130324762061766D</t>
  </si>
  <si>
    <t>91130324762061766D001U</t>
  </si>
  <si>
    <t>红堡（秦皇岛）葡萄酿酒有限公司</t>
  </si>
  <si>
    <t>91130300601122695U</t>
  </si>
  <si>
    <t>91130300601122695U001R</t>
  </si>
  <si>
    <t>秦皇岛市老烧坊酒业有限公司</t>
  </si>
  <si>
    <t>91130324336105148M</t>
  </si>
  <si>
    <t>91130324336105148M001R</t>
  </si>
  <si>
    <t>秦皇岛市聚盛食品有限公司</t>
  </si>
  <si>
    <t>91130324082691529J</t>
  </si>
  <si>
    <t>91130324082691529J001X</t>
  </si>
  <si>
    <t>秦皇岛高成食品产业股份有限公司</t>
  </si>
  <si>
    <t>91130324731413001M</t>
  </si>
  <si>
    <t>91130324731413001M001R</t>
  </si>
  <si>
    <t>山海关区</t>
  </si>
  <si>
    <t>秦皇岛市工人医院</t>
  </si>
  <si>
    <t>12130300402495229J</t>
  </si>
  <si>
    <t>12130300402495229J001U</t>
  </si>
  <si>
    <t>通用环球中铁山桥医院</t>
  </si>
  <si>
    <t>12130300401821280X</t>
  </si>
  <si>
    <t>12130300401821280X001Q</t>
  </si>
  <si>
    <t>秦皇岛拓源新材料科技股份有限公司</t>
  </si>
  <si>
    <t>91130303750272718N</t>
  </si>
  <si>
    <t>91130303750272718N001P</t>
  </si>
  <si>
    <t>秦皇岛市丰泽园酱业有限公司</t>
  </si>
  <si>
    <t>911303031053118417</t>
  </si>
  <si>
    <t>911303031053118417001U</t>
  </si>
  <si>
    <t>秦皇岛市山海关人民医院</t>
  </si>
  <si>
    <t>121303034018206757</t>
  </si>
  <si>
    <t>hb130300600000062W001Q</t>
  </si>
  <si>
    <t>秦皇岛市山海关殡仪馆</t>
  </si>
  <si>
    <t>91130303E12135844T</t>
  </si>
  <si>
    <t>91130303E12135844T001U</t>
  </si>
  <si>
    <t>新铁德奥道岔有限公司</t>
  </si>
  <si>
    <t>911303006622271591</t>
  </si>
  <si>
    <t>911303006622271591001W</t>
  </si>
  <si>
    <t>合计</t>
  </si>
  <si>
    <t xml:space="preserve">    说明：1、排污量小数点后保留3位小数；2、无偿取得排污量=确权量—已通过交易取得排污量；3、应缴使用费为四项污染物合计费用（即：应缴使用费=无偿取得排污量×有偿使用出让标准×3年）；4、出让标准：二氧化硫450元/吨、氮氧化物350元/吨、化学需氧量300元/吨、氨氮800元/吨；5、使用费征收对象为2012年6月1日前建设项目、2012年6月1日—2012年9月20日期间未通过交易取得氮氧化物和氨氮排污权的、2012年6月1日后污染物新增排放量在0.1吨/年以下的未进行（二氧化硫、氮氧化物、化学需氧量、氨氮）排污权交易的简化管理排污单位；6、征收的使用费为2023年、2024年、2025年排污权使用费。</t>
  </si>
  <si>
    <t xml:space="preserve">  审核人：                                                                                  填报人：杨述培                                                                             联系电话：3650051</t>
  </si>
  <si>
    <t>秦皇岛江洋康达食品科技有限公司</t>
  </si>
  <si>
    <t>尼特西普消防技术有限公司</t>
  </si>
  <si>
    <t>尼特智能科技股份有限公司</t>
  </si>
  <si>
    <t>秦皇岛博展商贸有限公司</t>
  </si>
  <si>
    <t>秦皇岛鹏越煤制品加工有限公司</t>
  </si>
  <si>
    <t>秦皇岛市海盛燃料油有限公司</t>
  </si>
  <si>
    <t>秦皇岛市傲森尔装具服装股份有限公司</t>
  </si>
  <si>
    <t>秦皇岛市九龙山医院（东院区）</t>
  </si>
  <si>
    <t>秦皇岛市九龙山医院</t>
  </si>
  <si>
    <t>秦皇岛燕达年华养老服务有限公司</t>
  </si>
  <si>
    <t>秦皇岛煜明建筑工程有限公司             (秦皇岛煜明建筑工程有限公司混凝土分公司)</t>
  </si>
  <si>
    <t>秦皇岛宏业包装制品有限公司</t>
  </si>
  <si>
    <t>秦皇岛海阳食品有限公司</t>
  </si>
  <si>
    <t>悦荣置业（秦皇岛）有限公司</t>
  </si>
  <si>
    <t>五洲丰农业科技有限公司秦皇岛分公司</t>
  </si>
  <si>
    <t>秦皇岛市福寿食品有限公司</t>
  </si>
  <si>
    <t>抚宁县骊彬建材厂</t>
  </si>
  <si>
    <t>抚宁县骊彬</t>
  </si>
  <si>
    <t>秦皇岛夏都菌业股份有限公司</t>
  </si>
  <si>
    <t>秦皇岛中岩建材有限公司</t>
  </si>
  <si>
    <t>秦皇岛富滋食品公司</t>
  </si>
  <si>
    <t>秦皇岛市富滋食品公司</t>
  </si>
  <si>
    <t>秦皇岛市吉百利防水材料有限公司</t>
  </si>
  <si>
    <t>秦皇岛茂业房地产开发有限公司</t>
  </si>
  <si>
    <t>抚宁县洪发新型建材有限公司</t>
  </si>
  <si>
    <t>秦皇岛紫东建材有限责任公司</t>
  </si>
  <si>
    <t>秦皇岛市紫东化工有限责任公司</t>
  </si>
  <si>
    <t>秦皇岛佳润建材有限公司</t>
  </si>
  <si>
    <t>秦皇岛市宏远医疗垃圾处理厂</t>
  </si>
  <si>
    <t>秦皇岛市宏远垃圾处理厂</t>
  </si>
  <si>
    <t>秦皇岛中石油燃料沥青有限责任公司</t>
  </si>
  <si>
    <t>秦皇岛中石油燃油沥青有限责任公司</t>
  </si>
  <si>
    <t>华润雪花啤酒（秦皇岛）有限公司</t>
  </si>
  <si>
    <t>秦皇岛丰众矿渣粉有限公司</t>
  </si>
  <si>
    <t>秦皇岛市蓝图水泥有限公司</t>
  </si>
  <si>
    <t>奥克宁（秦皇岛）铝业有限公司</t>
  </si>
  <si>
    <t>奥科宁克（秦皇岛）铝业有限公司</t>
  </si>
  <si>
    <t>秦皇岛首秦金属材料有限公司</t>
  </si>
  <si>
    <t>秦皇岛耀华玻璃技术开发有限公司</t>
  </si>
  <si>
    <t>中节能（秦皇岛）环保能源有限公司</t>
  </si>
  <si>
    <t>秦皇岛市徐山口危险废物处理有限公司</t>
  </si>
  <si>
    <t>戴卡优艾希杰渤铝汽车零部件有限公司</t>
  </si>
  <si>
    <t>秦皇岛申氏房地产开发有限公司</t>
  </si>
  <si>
    <t>中信渤海铝业控股有限公司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</si>
</sst>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@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¥* #,##0_ ;_ ¥* -#,##0_ ;_ ¥* &quot;-&quot;_ ;_ @_ "/>
    <numFmt numFmtId="183" formatCode="yyyy&quot;年&quot;m&quot;月&quot;"/>
    <numFmt numFmtId="184" formatCode="0.00_ "/>
    <numFmt numFmtId="185" formatCode="0.000"/>
    <numFmt numFmtId="186" formatCode="_ &quot;¥&quot;* #,##0_ ;_ &quot;¥&quot;* \-#,##0_ ;_ &quot;¥&quot;* &quot;-&quot;_ ;_ @_ "/>
    <numFmt numFmtId="187" formatCode="_ * #,##0_ ;_ * -#,##0_ ;_ * &quot;-&quot;_ ;_ @_ "/>
  </numFmts>
  <fonts count="144" x14ac:knownFonts="144">
    <font>
      <sz val="11.0"/>
      <color rgb="FF000000"/>
      <name val="宋体"/>
      <charset val="134"/>
    </font>
    <font>
      <sz val="10.0"/>
      <color rgb="FF000000"/>
      <name val="仿宋"/>
      <charset val="134"/>
    </font>
    <font>
      <sz val="10.0"/>
      <color rgb="FFFF0000"/>
      <name val="仿宋"/>
      <charset val="134"/>
    </font>
    <font>
      <sz val="12.0"/>
      <color rgb="FF000000"/>
      <name val="宋体"/>
      <charset val="134"/>
    </font>
    <font>
      <sz val="11.0"/>
      <color rgb="FF000000"/>
      <name val="仿宋"/>
      <charset val="134"/>
    </font>
    <font>
      <sz val="20.0"/>
      <color rgb="FF000000"/>
      <name val="宋体"/>
      <charset val="134"/>
      <b/>
    </font>
    <font>
      <sz val="10.0"/>
      <color rgb="FF000000"/>
      <name val="仿宋"/>
      <charset val="134"/>
      <b/>
    </font>
    <font>
      <sz val="8.0"/>
      <color rgb="FF000000"/>
      <name val="仿宋"/>
      <charset val="134"/>
    </font>
    <font>
      <sz val="8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0.0"/>
      <name val="宋体"/>
      <charset val="134"/>
    </font>
    <font>
      <sz val="12.0"/>
      <color rgb="FF000000"/>
      <name val="仿宋"/>
      <charset val="134"/>
    </font>
    <font>
      <sz val="12.0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8.0"/>
      <color rgb="FF000000"/>
      <name val="仿宋_GB2312"/>
      <family val="3"/>
      <charset val="134"/>
    </font>
    <font>
      <sz val="8.0"/>
      <name val="仿宋_GB2312"/>
      <family val="3"/>
      <charset val="134"/>
    </font>
    <font>
      <sz val="12.0"/>
      <color rgb="FF00000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1.0"/>
      <name val="仿宋_GB2312"/>
      <family val="3"/>
      <charset val="134"/>
    </font>
    <font>
      <sz val="10.0"/>
      <color rgb="FFFF0000"/>
      <name val="宋体"/>
      <charset val="134"/>
    </font>
    <font>
      <sz val="10.5"/>
      <color rgb="FFFF0000"/>
      <name val="宋体"/>
      <charset val="134"/>
    </font>
    <font>
      <sz val="11.0"/>
      <name val="宋体"/>
      <charset val="134"/>
    </font>
    <font>
      <sz val="10.0"/>
      <name val="仿宋_GB2312"/>
      <family val="3"/>
      <charset val="134"/>
    </font>
    <font>
      <sz val="10.5"/>
      <name val="宋体"/>
      <charset val="134"/>
    </font>
    <font>
      <sz val="11.0"/>
      <color rgb="FFFF0000"/>
      <name val="仿宋_GB2312"/>
      <family val="3"/>
      <charset val="134"/>
    </font>
    <font>
      <sz val="8.0"/>
      <color rgb="FFFF0000"/>
      <name val="仿宋_GB2312"/>
      <family val="3"/>
      <charset val="134"/>
    </font>
    <font>
      <sz val="10.0"/>
      <color rgb="FF000000"/>
      <name val="宋体"/>
      <charset val="134"/>
      <b/>
    </font>
    <font>
      <sz val="10.0"/>
      <color rgb="FF000000"/>
      <name val="华文中宋"/>
      <charset val="134"/>
    </font>
    <font>
      <sz val="10.0"/>
      <name val="华文中宋"/>
      <charset val="134"/>
    </font>
    <font>
      <sz val="10.0"/>
      <color rgb="FFFF0000"/>
      <name val="华文中宋"/>
      <charset val="134"/>
    </font>
    <font>
      <sz val="10.0"/>
      <color rgb="FF000000"/>
      <name val="华文中宋"/>
      <charset val="134"/>
      <b/>
    </font>
    <font>
      <sz val="10.0"/>
      <color rgb="FF000000"/>
      <name val="仿宋_GB2312"/>
      <family val="3"/>
      <charset val="134"/>
      <b/>
    </font>
    <font>
      <sz val="14.0"/>
      <color rgb="FF000000"/>
      <name val="宋体"/>
      <charset val="134"/>
    </font>
    <font>
      <sz val="14.0"/>
      <color rgb="FF000000"/>
      <name val="宋体"/>
      <charset val="134"/>
      <b/>
    </font>
    <font>
      <sz val="20.0"/>
      <color rgb="FF000000"/>
      <name val="宋体"/>
      <charset val="134"/>
    </font>
    <font>
      <sz val="10.5"/>
      <color rgb="FF000000"/>
      <name val="宋体"/>
      <charset val="134"/>
    </font>
    <font>
      <sz val="10.0"/>
      <name val="仿宋"/>
      <charset val="134"/>
    </font>
    <font>
      <sz val="8.0"/>
      <name val="仿宋"/>
      <charset val="134"/>
    </font>
    <font>
      <sz val="11.0"/>
      <color rgb="FF000000"/>
      <name val="仿宋_GB2312"/>
      <family val="3"/>
      <charset val="134"/>
      <b/>
    </font>
    <font>
      <sz val="18.0"/>
      <color rgb="FF000000"/>
      <name val="宋体"/>
      <charset val="134"/>
    </font>
    <font>
      <sz val="18.0"/>
      <color rgb="FF000000"/>
      <name val="宋体"/>
      <charset val="134"/>
      <b/>
    </font>
    <font>
      <sz val="22.0"/>
      <color rgb="FF000000"/>
      <name val="宋体"/>
      <charset val="134"/>
    </font>
    <font>
      <sz val="22.0"/>
      <color rgb="FF000000"/>
      <name val="宋体"/>
      <charset val="134"/>
      <b/>
    </font>
    <font>
      <sz val="9.0"/>
      <color rgb="FFFF0000"/>
      <name val="仿宋"/>
      <charset val="134"/>
    </font>
    <font>
      <sz val="9.0"/>
      <color rgb="FF000000"/>
      <name val="仿宋"/>
      <charset val="134"/>
    </font>
    <font>
      <sz val="8.0"/>
      <color rgb="FFFF0000"/>
      <name val="仿宋"/>
      <charset val="134"/>
    </font>
    <font>
      <sz val="10.5"/>
      <color rgb="FF000000"/>
      <name val="仿宋_GB2312"/>
      <family val="3"/>
      <charset val="134"/>
    </font>
    <font>
      <sz val="11.0"/>
      <color rgb="FFFFC000"/>
      <name val="宋体"/>
      <charset val="134"/>
    </font>
    <font>
      <sz val="10.0"/>
      <color rgb="FFFFC000"/>
      <name val="仿宋_GB2312"/>
      <family val="3"/>
      <charset val="134"/>
    </font>
    <font>
      <sz val="10.0"/>
      <color rgb="FFFFC000"/>
      <name val="仿宋"/>
      <charset val="134"/>
    </font>
    <font>
      <sz val="9.0"/>
      <color rgb="FFFFC000"/>
      <name val="仿宋"/>
      <charset val="134"/>
    </font>
    <font>
      <sz val="11.0"/>
      <color rgb="FFFFFF00"/>
      <name val="宋体"/>
      <charset val="134"/>
    </font>
    <font>
      <sz val="10.0"/>
      <color rgb="FFFFFF00"/>
      <name val="仿宋_GB2312"/>
      <family val="3"/>
      <charset val="134"/>
    </font>
    <font>
      <sz val="10.0"/>
      <color rgb="FFFFFF00"/>
      <name val="仿宋"/>
      <charset val="134"/>
    </font>
    <font>
      <sz val="9.0"/>
      <color rgb="FFFFFF00"/>
      <name val="仿宋"/>
      <charset val="134"/>
    </font>
    <font>
      <sz val="11.0"/>
      <color rgb="FFC00000"/>
      <name val="宋体"/>
      <charset val="134"/>
    </font>
    <font>
      <sz val="10.0"/>
      <color rgb="FFC00000"/>
      <name val="仿宋_GB2312"/>
      <family val="3"/>
      <charset val="134"/>
    </font>
    <font>
      <sz val="10.0"/>
      <color rgb="FFC00000"/>
      <name val="仿宋"/>
      <charset val="134"/>
    </font>
    <font>
      <sz val="9.0"/>
      <color rgb="FFC00000"/>
      <name val="仿宋"/>
      <charset val="134"/>
    </font>
    <font>
      <sz val="11.0"/>
      <color rgb="FF00B050"/>
      <name val="宋体"/>
      <charset val="134"/>
    </font>
    <font>
      <sz val="10.0"/>
      <color rgb="FF00B050"/>
      <name val="仿宋_GB2312"/>
      <family val="3"/>
      <charset val="134"/>
    </font>
    <font>
      <sz val="10.0"/>
      <color rgb="FF00B050"/>
      <name val="仿宋"/>
      <charset val="134"/>
    </font>
    <font>
      <sz val="9.0"/>
      <color rgb="FF00B050"/>
      <name val="仿宋"/>
      <charset val="134"/>
    </font>
    <font>
      <sz val="11.0"/>
      <color rgb="FF00B0F0"/>
      <name val="宋体"/>
      <charset val="134"/>
    </font>
    <font>
      <sz val="10.0"/>
      <color rgb="FF00B0F0"/>
      <name val="仿宋_GB2312"/>
      <family val="3"/>
      <charset val="134"/>
    </font>
    <font>
      <sz val="10.0"/>
      <color rgb="FF00B0F0"/>
      <name val="仿宋"/>
      <charset val="134"/>
    </font>
    <font>
      <sz val="9.0"/>
      <color rgb="FF00B0F0"/>
      <name val="仿宋"/>
      <charset val="134"/>
    </font>
    <font>
      <sz val="9.0"/>
      <color rgb="FF000000"/>
      <name val="仿宋_GB2312"/>
      <family val="3"/>
      <charset val="134"/>
    </font>
    <font>
      <sz val="9.0"/>
      <color rgb="FFFF0000"/>
      <name val="宋体"/>
      <charset val="134"/>
    </font>
    <font>
      <sz val="9.0"/>
      <color rgb="FF00B050"/>
      <name val="仿宋_GB2312"/>
      <family val="3"/>
      <charset val="134"/>
    </font>
    <font>
      <sz val="9.0"/>
      <color rgb="FF00B050"/>
      <name val="宋体"/>
      <charset val="134"/>
    </font>
    <font>
      <sz val="9.0"/>
      <name val="仿宋_GB2312"/>
      <family val="3"/>
      <charset val="134"/>
    </font>
    <font>
      <sz val="9.0"/>
      <color rgb="FFFF0000"/>
      <name val="仿宋_GB2312"/>
      <family val="3"/>
      <charset val="134"/>
    </font>
    <font>
      <sz val="9.0"/>
      <color rgb="FF000000"/>
      <name val="仿宋"/>
      <charset val="134"/>
      <b/>
    </font>
    <font>
      <sz val="9.0"/>
      <color rgb="FF000000"/>
      <name val="仿宋_GB2312"/>
      <family val="3"/>
      <charset val="134"/>
      <b/>
    </font>
    <font>
      <sz val="9.0"/>
      <color rgb="FF000000"/>
      <name val="宋体"/>
      <charset val="134"/>
      <b/>
    </font>
    <font>
      <sz val="10.0"/>
      <color rgb="FF00B050"/>
      <name val="宋体"/>
      <charset val="134"/>
    </font>
    <font>
      <sz val="8.0"/>
      <color rgb="FFFF0000"/>
      <name val="宋体"/>
      <charset val="134"/>
    </font>
    <font>
      <sz val="8.0"/>
      <color rgb="FF00B050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  <b/>
    </font>
    <font>
      <sz val="9.0"/>
      <name val="宋体"/>
      <charset val="134"/>
    </font>
    <font>
      <sz val="10.0"/>
      <color rgb="FFFF0000"/>
      <name val="宋体"/>
      <charset val="134"/>
      <b/>
    </font>
    <font>
      <sz val="10.0"/>
      <color rgb="FF00B050"/>
      <name val="宋体"/>
      <charset val="134"/>
      <b/>
    </font>
    <font>
      <sz val="10.0"/>
      <name val="宋体"/>
      <charset val="134"/>
      <b/>
    </font>
    <font>
      <sz val="6.0"/>
      <color rgb="FF000000"/>
      <name val="宋体"/>
      <charset val="134"/>
    </font>
    <font>
      <sz val="6.0"/>
      <color rgb="FF000000"/>
      <name val="宋体"/>
      <charset val="134"/>
      <b/>
    </font>
    <font>
      <sz val="16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宋体"/>
      <charset val="134"/>
    </font>
    <font>
      <sz val="22.0"/>
      <color rgb="FF000000"/>
      <name val="宋体"/>
      <charset val="134"/>
      <b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27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3" applyFont="1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/>
    </xf>
    <xf numFmtId="0" fontId="1" applyFont="1" fillId="2" applyFill="1" borderId="2" applyBorder="1" applyAlignment="1" xfId="0">
      <alignment horizontal="left" vertical="center" wrapText="1"/>
    </xf>
    <xf numFmtId="176" applyNumberFormat="1" fontId="1" applyFont="1" fillId="2" applyFill="1" borderId="3" applyBorder="1" applyAlignment="1" xfId="0">
      <alignment horizontal="center" vertical="center"/>
    </xf>
    <xf numFmtId="0" fontId="1" applyFont="1" fillId="3" applyFill="1" borderId="4" applyBorder="1" applyAlignment="1" xfId="0">
      <alignment horizontal="center" vertical="center"/>
    </xf>
    <xf numFmtId="0" fontId="1" applyFont="1" fillId="3" applyFill="1" borderId="5" applyBorder="1" applyAlignment="1" xfId="0">
      <alignment horizontal="left" vertical="center" wrapText="1"/>
    </xf>
    <xf numFmtId="176" applyNumberFormat="1" fontId="1" applyFont="1" fillId="3" applyFill="1" borderId="6" applyBorder="1" applyAlignment="1" xfId="0">
      <alignment horizontal="center" vertical="center"/>
    </xf>
    <xf numFmtId="0" fontId="4" applyFont="1" fillId="3" applyFill="1" borderId="7" applyBorder="1" applyAlignment="1" xfId="0">
      <alignment horizontal="center" vertical="center" wrapText="1"/>
    </xf>
    <xf numFmtId="0" fontId="0" fillId="3" applyFill="1" borderId="8" applyBorder="1" applyAlignment="1" xfId="0">
      <alignment horizontal="center" vertical="center"/>
    </xf>
    <xf numFmtId="177" applyNumberFormat="1" fontId="1" applyFont="1" fillId="3" applyFill="1" borderId="9" applyBorder="1" applyAlignment="1" xfId="0">
      <alignment horizontal="left" vertical="center" wrapText="1"/>
    </xf>
    <xf numFmtId="0" fontId="0" fillId="2" applyFill="1" borderId="10" applyBorder="1" applyAlignment="1" xfId="0">
      <alignment horizontal="center" vertical="center"/>
    </xf>
    <xf numFmtId="0" fontId="4" applyFont="1" fillId="2" applyFill="1" borderId="11" applyBorder="1" applyAlignment="1" xfId="0">
      <alignment horizontal="center" vertical="center" wrapText="1"/>
    </xf>
    <xf numFmtId="177" applyNumberFormat="1" fontId="1" applyFont="1" fillId="2" applyFill="1" borderId="12" applyBorder="1" applyAlignment="1" xfId="0">
      <alignment horizontal="left" vertical="center" wrapText="1"/>
    </xf>
    <xf numFmtId="176" applyNumberFormat="1" fontId="1" applyFont="1" fillId="2" applyFill="1" borderId="13" applyBorder="1" applyAlignment="1" xfId="0">
      <alignment horizontal="center" vertical="center" wrapText="1"/>
    </xf>
    <xf numFmtId="0" fontId="2" applyFont="1" fillId="2" applyFill="1" borderId="14" applyBorder="1" applyAlignment="1" xfId="0">
      <alignment horizontal="center" vertical="center"/>
    </xf>
    <xf numFmtId="0" fontId="2" applyFont="1" fillId="2" applyFill="1" borderId="15" applyBorder="1" applyAlignment="1" xfId="0">
      <alignment horizontal="left" vertical="center" wrapText="1"/>
    </xf>
    <xf numFmtId="176" applyNumberFormat="1" fontId="2" applyFont="1" fillId="2" applyFill="1" borderId="16" applyBorder="1" applyAlignment="1" xfId="0">
      <alignment horizontal="center" vertical="center"/>
    </xf>
    <xf numFmtId="0" fontId="4" applyFont="1" fillId="0" borderId="17" applyBorder="1" applyAlignment="1" xfId="0">
      <alignment horizontal="center" vertical="center" wrapText="1"/>
    </xf>
    <xf numFmtId="0" fontId="3" applyFont="1" fillId="2" applyFill="1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6" applyFont="1" fillId="2" applyFill="1" borderId="18" applyBorder="1" applyAlignment="1" xfId="0">
      <alignment horizontal="center" vertical="center" wrapText="1"/>
    </xf>
    <xf numFmtId="0" fontId="6" applyFont="1" fillId="2" applyFill="1" borderId="19" applyBorder="1" applyAlignment="1" xfId="0">
      <alignment horizontal="center" vertical="center"/>
    </xf>
    <xf numFmtId="0" fontId="6" applyFont="1" fillId="2" applyFill="1" borderId="20" applyBorder="1" applyAlignment="1" xfId="0">
      <alignment horizontal="center" vertical="center"/>
    </xf>
    <xf numFmtId="0" fontId="1" applyFont="1" fillId="2" applyFill="1" borderId="21" applyBorder="1" applyAlignment="1" xfId="0">
      <alignment horizontal="center" vertical="center"/>
    </xf>
    <xf numFmtId="0" fontId="1" applyFont="1" fillId="2" applyFill="1" borderId="22" applyBorder="1" applyAlignment="1" xfId="0">
      <alignment horizontal="center" vertical="center" wrapText="1"/>
    </xf>
    <xf numFmtId="0" fontId="7" applyFont="1" fillId="2" applyFill="1" borderId="23" applyBorder="1" applyAlignment="1" xfId="0">
      <alignment horizontal="center" vertical="center" wrapText="1"/>
    </xf>
    <xf numFmtId="0" fontId="7" applyFont="1" fillId="2" applyFill="1" borderId="24" applyBorder="1" applyAlignment="1" xfId="0">
      <alignment horizontal="center" vertical="center" wrapText="1"/>
    </xf>
    <xf numFmtId="0" fontId="1" applyFont="1" fillId="2" applyFill="1" borderId="25" applyBorder="1" applyAlignment="1" xfId="0">
      <alignment horizontal="center" vertical="center" wrapText="1"/>
    </xf>
    <xf numFmtId="177" applyNumberFormat="1" fontId="7" applyFont="1" fillId="2" applyFill="1" borderId="26" applyBorder="1" applyAlignment="1" xfId="0">
      <alignment horizontal="center" vertical="center" wrapText="1"/>
    </xf>
    <xf numFmtId="177" applyNumberFormat="1" fontId="7" applyFont="1" fillId="2" applyFill="1" borderId="27" applyBorder="1" applyAlignment="1" xfId="0">
      <alignment horizontal="center" vertical="center" wrapText="1"/>
    </xf>
    <xf numFmtId="0" fontId="0" fillId="2" applyFill="1" borderId="28" applyBorder="1" applyAlignment="1" xfId="0">
      <alignment vertical="center"/>
    </xf>
    <xf numFmtId="0" fontId="8" applyFont="1" fillId="0" borderId="29" applyBorder="1" applyAlignment="1" xfId="0">
      <alignment horizontal="center" vertical="center"/>
    </xf>
    <xf numFmtId="0" fontId="7" applyFont="1" fillId="2" applyFill="1" borderId="30" applyBorder="1" applyAlignment="1" xfId="0">
      <alignment horizontal="center" vertical="center" wrapText="1"/>
    </xf>
    <xf numFmtId="0" fontId="7" applyFont="1" fillId="2" applyFill="1" borderId="31" applyBorder="1" applyAlignment="1" xfId="0">
      <alignment horizontal="center" vertical="center" wrapText="1"/>
    </xf>
    <xf numFmtId="177" applyNumberFormat="1" fontId="1" applyFont="1" fillId="2" applyFill="1" borderId="32" applyBorder="1" applyAlignment="1" xfId="0">
      <alignment horizontal="center" vertical="center" wrapText="1"/>
    </xf>
    <xf numFmtId="177" applyNumberFormat="1" fontId="7" applyFont="1" fillId="2" applyFill="1" borderId="33" applyBorder="1" applyAlignment="1" xfId="0">
      <alignment horizontal="center" vertical="center" wrapText="1"/>
    </xf>
    <xf numFmtId="177" applyNumberFormat="1" fontId="7" applyFont="1" fillId="2" applyFill="1" borderId="34" applyBorder="1" applyAlignment="1" xfId="0">
      <alignment horizontal="center" vertical="center" wrapText="1"/>
    </xf>
    <xf numFmtId="0" fontId="1" applyFont="1" fillId="2" applyFill="1" borderId="35" applyBorder="1" applyAlignment="1" xfId="0">
      <alignment horizontal="center" vertical="center" wrapText="1"/>
    </xf>
    <xf numFmtId="176" applyNumberFormat="1" fontId="1" applyFont="1" fillId="2" applyFill="1" borderId="36" applyBorder="1" applyAlignment="1" xfId="0">
      <alignment horizontal="center" vertical="center" wrapText="1"/>
    </xf>
    <xf numFmtId="177" applyNumberFormat="1" fontId="1" applyFont="1" fillId="2" applyFill="1" borderId="37" applyBorder="1" applyAlignment="1" xfId="0">
      <alignment horizontal="center" vertical="center" wrapText="1"/>
    </xf>
    <xf numFmtId="0" fontId="9" applyFont="1" fillId="0" borderId="38" applyBorder="1" applyAlignment="1" xfId="0">
      <alignment horizontal="left" vertical="center" wrapText="1"/>
    </xf>
    <xf numFmtId="0" fontId="9" applyFont="1" fillId="0" borderId="39" applyBorder="1" applyAlignment="1" xfId="0">
      <alignment horizontal="left" vertical="center" wrapText="1"/>
    </xf>
    <xf numFmtId="0" fontId="9" applyFont="1" fillId="0" borderId="40" applyBorder="1" applyAlignment="1" xfId="0">
      <alignment horizontal="center" vertical="center" wrapText="1"/>
    </xf>
    <xf numFmtId="0" fontId="9" applyFont="1" fillId="0" borderId="41" applyBorder="1" applyAlignment="1" xfId="0">
      <alignment horizontal="left" vertical="center"/>
    </xf>
    <xf numFmtId="0" fontId="9" applyFont="1" fillId="0" borderId="42" applyBorder="1" applyAlignment="1" xfId="0">
      <alignment horizontal="center" vertical="center"/>
    </xf>
    <xf numFmtId="0" fontId="5" applyFont="1" fillId="2" applyFill="1" borderId="0" applyAlignment="1" xfId="0">
      <alignment horizontal="center" vertical="center"/>
    </xf>
    <xf numFmtId="0" fontId="3" applyFont="1" fillId="2" applyFill="1" borderId="43" applyBorder="1" applyAlignment="1" xfId="0">
      <alignment horizontal="left" vertical="center"/>
    </xf>
    <xf numFmtId="0" fontId="6" applyFont="1" fillId="2" applyFill="1" borderId="44" applyBorder="1" applyAlignment="1" xfId="0">
      <alignment horizontal="center" vertical="center"/>
    </xf>
    <xf numFmtId="176" applyNumberFormat="1" fontId="1" applyFont="1" fillId="2" applyFill="1" borderId="45" applyBorder="1" applyAlignment="1" xfId="0">
      <alignment horizontal="center" vertical="center"/>
    </xf>
    <xf numFmtId="0" fontId="9" applyFont="1" fillId="2" applyFill="1" borderId="46" applyBorder="1" applyAlignment="1" xfId="0">
      <alignment horizontal="left" vertical="center"/>
    </xf>
    <xf numFmtId="0" fontId="6" applyFont="1" fillId="2" applyFill="1" borderId="47" applyBorder="1" applyAlignment="1" xfId="0">
      <alignment horizontal="center" vertical="center"/>
    </xf>
    <xf numFmtId="0" fontId="6" applyFont="1" fillId="2" applyFill="1" borderId="48" applyBorder="1" applyAlignment="1" xfId="0">
      <alignment horizontal="center" vertical="center"/>
    </xf>
    <xf numFmtId="0" fontId="9" applyFont="1" fillId="0" borderId="49" applyBorder="1" applyAlignment="1" xfId="0">
      <alignment horizontal="left" vertical="center" wrapText="1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4" applyFill="1" borderId="50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51" applyBorder="1" applyAlignment="1" xfId="0">
      <alignment vertical="center"/>
    </xf>
    <xf numFmtId="0" fontId="16" applyFont="1" fillId="0" borderId="52" applyBorder="1" applyAlignment="1" xfId="0">
      <alignment vertical="center"/>
    </xf>
    <xf numFmtId="0" fontId="17" applyFont="1" fillId="0" borderId="5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5" applyFill="1" borderId="54" applyBorder="1" applyAlignment="1" xfId="0">
      <alignment vertical="center"/>
    </xf>
    <xf numFmtId="0" fontId="19" applyFont="1" fillId="6" applyFill="1" borderId="55" applyBorder="1" applyAlignment="1" xfId="0">
      <alignment vertical="center"/>
    </xf>
    <xf numFmtId="0" fontId="20" applyFont="1" fillId="6" applyFill="1" borderId="56" applyBorder="1" applyAlignment="1" xfId="0">
      <alignment vertical="center"/>
    </xf>
    <xf numFmtId="0" fontId="21" applyFont="1" fillId="7" applyFill="1" borderId="57" applyBorder="1" applyAlignment="1" xfId="0">
      <alignment vertical="center"/>
    </xf>
    <xf numFmtId="0" fontId="22" applyFont="1" fillId="0" borderId="58" applyBorder="1" applyAlignment="1" xfId="0">
      <alignment vertical="center"/>
    </xf>
    <xf numFmtId="0" fontId="23" applyFont="1" fillId="0" borderId="59" applyBorder="1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10" applyFill="1" borderId="0" applyAlignment="1" xfId="0">
      <alignment vertical="center"/>
    </xf>
    <xf numFmtId="0" fontId="31" applyFont="1" fillId="6" applyFill="1" borderId="60" applyBorder="1" applyAlignment="1" xfId="0">
      <alignment vertical="center"/>
    </xf>
    <xf numFmtId="0" fontId="32" applyFont="1" fillId="7" applyFill="1" borderId="61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62" applyBorder="1" applyAlignment="1" xfId="0">
      <alignment vertical="center"/>
    </xf>
    <xf numFmtId="0" fontId="36" applyFont="1" fillId="6" applyFill="1" borderId="63" applyBorder="1" applyAlignment="1" xfId="0">
      <alignment vertical="center"/>
    </xf>
    <xf numFmtId="0" fontId="37" applyFont="1" fillId="5" applyFill="1" borderId="6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5" applyBorder="1" applyAlignment="1" xfId="0">
      <alignment vertical="center"/>
    </xf>
    <xf numFmtId="0" fontId="40" applyFont="1" fillId="0" borderId="66" applyBorder="1" applyAlignment="1" xfId="0">
      <alignment vertical="center"/>
    </xf>
    <xf numFmtId="0" fontId="41" applyFont="1" fillId="0" borderId="6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68" applyBorder="1" applyAlignment="1" xfId="0">
      <alignment vertical="center"/>
    </xf>
    <xf numFmtId="0" fontId="3" applyFont="1" fillId="34" applyFill="1" borderId="0" applyAlignment="1" xfId="0">
      <alignment vertical="center"/>
    </xf>
    <xf numFmtId="0" fontId="3" applyFont="1" fillId="35" applyFill="1" borderId="0" applyAlignment="1" xfId="0">
      <alignment vertical="center"/>
    </xf>
    <xf numFmtId="0" fontId="3" applyFont="1" fillId="36" applyFill="1" borderId="0" applyAlignment="1" xfId="0">
      <alignment vertical="center"/>
    </xf>
    <xf numFmtId="0" fontId="3" applyFont="1" fillId="37" applyFill="1" borderId="0" applyAlignment="1" xfId="0">
      <alignment vertical="center"/>
    </xf>
    <xf numFmtId="0" fontId="3" applyFont="1" fillId="38" applyFill="1" borderId="0" applyAlignment="1" xfId="0">
      <alignment vertical="center"/>
    </xf>
    <xf numFmtId="0" fontId="3" applyFont="1" fillId="39" applyFill="1" borderId="0" applyAlignment="1" xfId="0">
      <alignment vertical="center"/>
    </xf>
    <xf numFmtId="0" fontId="3" applyFont="1" fillId="40" applyFill="1" borderId="0" applyAlignment="1" xfId="0">
      <alignment vertical="center"/>
    </xf>
    <xf numFmtId="0" fontId="3" applyFont="1" fillId="41" applyFill="1" borderId="0" applyAlignment="1" xfId="0">
      <alignment vertical="center"/>
    </xf>
    <xf numFmtId="0" fontId="3" applyFont="1" fillId="42" applyFill="1" borderId="0" applyAlignment="1" xfId="0">
      <alignment vertical="center"/>
    </xf>
    <xf numFmtId="0" fontId="3" applyFont="1" fillId="43" applyFill="1" borderId="0" applyAlignment="1" xfId="0">
      <alignment vertical="center"/>
    </xf>
    <xf numFmtId="0" fontId="3" applyFont="1" fillId="44" applyFill="1" borderId="0" applyAlignment="1" xfId="0">
      <alignment vertical="center"/>
    </xf>
    <xf numFmtId="0" fontId="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1" applyFont="1" fillId="2" applyFill="1" borderId="69" applyBorder="1" applyAlignment="1" xfId="0">
      <alignment horizontal="center" vertical="center"/>
    </xf>
    <xf numFmtId="176" applyNumberFormat="1" fontId="1" applyFont="1" fillId="2" applyFill="1" borderId="70" applyBorder="1" applyAlignment="1" xfId="0">
      <alignment horizontal="center" vertical="center"/>
    </xf>
    <xf numFmtId="176" applyNumberFormat="1" fontId="1" applyFont="1" fillId="2" applyFill="1" borderId="71" applyBorder="1" applyAlignment="1" xfId="0">
      <alignment horizontal="center" vertical="center" wrapText="1"/>
    </xf>
    <xf numFmtId="177" applyNumberFormat="1" fontId="7" applyFont="1" fillId="2" applyFill="1" borderId="0" applyAlignment="1" xfId="0">
      <alignment horizontal="center" vertical="center" wrapText="1"/>
    </xf>
    <xf numFmtId="177" applyNumberFormat="1" fontId="7" applyFont="1" fillId="2" applyFill="1" borderId="72" applyBorder="1" applyAlignment="1" xfId="0">
      <alignment horizontal="center" vertical="center" wrapText="1"/>
    </xf>
    <xf numFmtId="177" applyNumberFormat="1" fontId="1" applyFont="1" fillId="2" applyFill="1" borderId="73" applyBorder="1" applyAlignment="1" xfId="0">
      <alignment horizontal="center" vertical="center" wrapText="1"/>
    </xf>
    <xf numFmtId="0" fontId="1" applyFont="1" fillId="2" applyFill="1" borderId="74" applyBorder="1" applyAlignment="1" xfId="0">
      <alignment horizontal="center" vertical="center"/>
    </xf>
    <xf numFmtId="0" fontId="1" applyFont="1" fillId="2" applyFill="1" borderId="75" applyBorder="1" applyAlignment="1" xfId="0">
      <alignment horizontal="center" vertical="center"/>
    </xf>
    <xf numFmtId="177" applyNumberFormat="1" fontId="7" applyFont="1" fillId="2" applyFill="1" borderId="76" applyBorder="1" applyAlignment="1" xfId="0">
      <alignment horizontal="center" vertical="center" wrapText="1"/>
    </xf>
    <xf numFmtId="177" applyNumberFormat="1" fontId="7" applyFont="1" fillId="2" applyFill="1" borderId="77" applyBorder="1" applyAlignment="1" xfId="0">
      <alignment horizontal="center" vertical="center" wrapText="1"/>
    </xf>
    <xf numFmtId="177" applyNumberFormat="1" fontId="7" applyFont="1" fillId="2" applyFill="1" borderId="78" applyBorder="1" applyAlignment="1" xfId="0">
      <alignment horizontal="center" vertical="center" wrapText="1"/>
    </xf>
    <xf numFmtId="177" applyNumberFormat="1" fontId="7" applyFont="1" fillId="2" applyFill="1" borderId="79" applyBorder="1" applyAlignment="1" xfId="0">
      <alignment horizontal="center" vertical="center" wrapText="1"/>
    </xf>
    <xf numFmtId="177" applyNumberFormat="1" fontId="7" applyFont="1" fillId="2" applyFill="1" borderId="80" applyBorder="1" applyAlignment="1" xfId="0">
      <alignment horizontal="center" vertical="center" wrapText="1"/>
    </xf>
    <xf numFmtId="177" applyNumberFormat="1" fontId="7" applyFont="1" fillId="2" applyFill="1" borderId="0" applyAlignment="1" xfId="0">
      <alignment vertical="center" wrapText="1"/>
    </xf>
    <xf numFmtId="177" applyNumberFormat="1" fontId="7" applyFont="1" fillId="2" applyFill="1" borderId="81" applyBorder="1" applyAlignment="1" xfId="0">
      <alignment vertical="center" wrapText="1"/>
    </xf>
    <xf numFmtId="177" applyNumberFormat="1" fontId="7" applyFont="1" fillId="2" applyFill="1" borderId="82" applyBorder="1" applyAlignment="1" xfId="0">
      <alignment vertical="center" wrapText="1"/>
    </xf>
    <xf numFmtId="177" applyNumberFormat="1" fontId="7" applyFont="1" fillId="2" applyFill="1" borderId="83" applyBorder="1" applyAlignment="1" xfId="0">
      <alignment vertical="center" wrapText="1"/>
    </xf>
    <xf numFmtId="177" applyNumberFormat="1" fontId="7" applyFont="1" fillId="2" applyFill="1" borderId="84" applyBorder="1" applyAlignment="1" xfId="0">
      <alignment vertical="center" wrapText="1"/>
    </xf>
    <xf numFmtId="177" applyNumberFormat="1" fontId="7" applyFont="1" fillId="2" applyFill="1" borderId="85" applyBorder="1" applyAlignment="1" xfId="0">
      <alignment vertical="center" wrapText="1"/>
    </xf>
    <xf numFmtId="0" fontId="0" fillId="0" borderId="86" applyBorder="1" applyAlignment="1" xfId="0">
      <alignment vertical="center"/>
    </xf>
    <xf numFmtId="0" fontId="9" applyFont="1" fillId="0" borderId="87" applyBorder="1" applyAlignment="1" xfId="0">
      <alignment horizontal="left" vertical="center" wrapText="1"/>
    </xf>
    <xf numFmtId="176" applyNumberFormat="1" fontId="9" applyFont="1" fillId="0" borderId="88" applyBorder="1" applyAlignment="1" xfId="0">
      <alignment horizontal="center" vertical="center" wrapText="1"/>
    </xf>
    <xf numFmtId="0" fontId="44" applyFont="1" fillId="0" borderId="89" applyBorder="1" applyAlignment="1" xfId="0">
      <alignment horizontal="center" vertical="center" wrapText="1"/>
    </xf>
    <xf numFmtId="0" fontId="9" applyFont="1" fillId="0" borderId="90" applyBorder="1" applyAlignment="1" xfId="0">
      <alignment horizontal="center" vertical="center" wrapText="1"/>
    </xf>
    <xf numFmtId="177" applyNumberFormat="1" fontId="44" applyFont="1" fillId="0" borderId="91" applyBorder="1" applyAlignment="1" xfId="0">
      <alignment vertical="center" wrapText="1"/>
    </xf>
    <xf numFmtId="177" applyNumberFormat="1" fontId="9" applyFont="1" fillId="0" borderId="92" applyBorder="1" applyAlignment="1" xfId="0">
      <alignment vertical="center" wrapText="1"/>
    </xf>
    <xf numFmtId="0" fontId="44" applyFont="1" fillId="0" borderId="93" applyBorder="1" applyAlignment="1" xfId="0">
      <alignment vertical="center" wrapText="1"/>
    </xf>
    <xf numFmtId="0" fontId="9" applyFont="1" fillId="0" borderId="94" applyBorder="1" applyAlignment="1" xfId="0">
      <alignment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45" applyFont="1" fillId="2" applyFill="1" borderId="0" applyAlignment="1" xfId="0">
      <alignment vertical="center"/>
    </xf>
    <xf numFmtId="176" applyNumberFormat="1" fontId="46" applyFont="1" fillId="2" applyFill="1" borderId="95" applyBorder="1" applyAlignment="1" xfId="0">
      <alignment horizontal="center" vertical="center" wrapText="1"/>
    </xf>
    <xf numFmtId="176" applyNumberFormat="1" fontId="3" applyFont="1" fillId="2" applyFill="1" borderId="96" applyBorder="1" applyAlignment="1" xfId="0">
      <alignment horizontal="center" vertical="center" wrapText="1"/>
    </xf>
    <xf numFmtId="176" applyNumberFormat="1" fontId="3" applyFont="1" fillId="0" borderId="97" applyBorder="1" applyAlignment="1" xfId="0">
      <alignment horizontal="center" vertical="center" wrapText="1"/>
    </xf>
    <xf numFmtId="0" fontId="46" applyFont="1" fillId="2" applyFill="1" borderId="98" applyBorder="1" applyAlignment="1" xfId="0">
      <alignment horizontal="center" vertical="center" wrapText="1"/>
    </xf>
    <xf numFmtId="0" fontId="3" applyFont="1" fillId="2" applyFill="1" borderId="99" applyBorder="1" applyAlignment="1" xfId="0">
      <alignment horizontal="center" vertical="center" wrapText="1"/>
    </xf>
    <xf numFmtId="0" fontId="3" applyFont="1" fillId="0" borderId="100" applyBorder="1" applyAlignment="1" xfId="0">
      <alignment horizontal="center" vertical="center" wrapText="1"/>
    </xf>
    <xf numFmtId="0" fontId="0" fillId="0" borderId="101" applyBorder="1" applyAlignment="1" xfId="0">
      <alignment horizontal="center" vertical="center"/>
    </xf>
    <xf numFmtId="176" applyNumberFormat="1" fontId="46" applyFont="1" fillId="0" borderId="102" applyBorder="1" applyAlignment="1" xfId="0">
      <alignment horizontal="center" vertical="center" wrapText="1"/>
    </xf>
    <xf numFmtId="183" applyNumberFormat="1" fontId="3" applyFont="1" applyFill="1" fillId="0" borderId="103" applyBorder="1" applyAlignment="1" xfId="0">
      <alignment horizontal="center" vertical="center" wrapText="1"/>
    </xf>
    <xf numFmtId="0" fontId="46" applyFont="1" applyFill="1" fillId="0" borderId="104" applyBorder="1" applyAlignment="1" xfId="0">
      <alignment horizontal="center" vertical="center" wrapText="1"/>
    </xf>
    <xf numFmtId="0" fontId="3" applyFont="1" applyFill="1" fillId="0" borderId="105" applyBorder="1" applyAlignment="1" xfId="0">
      <alignment horizontal="center" vertical="center" wrapText="1"/>
    </xf>
    <xf numFmtId="0" fontId="46" applyFont="1" fillId="2" applyFill="1" borderId="106" applyBorder="1" applyAlignment="1" xfId="0">
      <alignment horizontal="center" vertical="center" wrapText="1"/>
    </xf>
    <xf numFmtId="0" fontId="3" applyFont="1" fillId="2" applyFill="1" borderId="107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176" applyNumberFormat="1" fontId="47" applyFont="1" applyFill="1" fillId="0" borderId="108" applyBorder="1" applyAlignment="1" xfId="0">
      <alignment horizontal="center" vertical="center" wrapText="1"/>
    </xf>
    <xf numFmtId="176" applyNumberFormat="1" fontId="47" applyFont="1" fillId="2" applyFill="1" borderId="109" applyBorder="1" applyAlignment="1" xfId="0">
      <alignment horizontal="center" vertical="center" wrapText="1"/>
    </xf>
    <xf numFmtId="0" fontId="47" applyFont="1" fillId="2" applyFill="1" borderId="110" applyBorder="1" applyAlignment="1" xfId="0">
      <alignment horizontal="center" vertical="center" wrapText="1"/>
    </xf>
    <xf numFmtId="0" fontId="47" applyFont="1" applyFill="1" fillId="0" borderId="111" applyBorder="1" applyAlignment="1" xfId="0">
      <alignment horizontal="center" vertical="center" wrapText="1"/>
    </xf>
    <xf numFmtId="0" fontId="47" applyFont="1" fillId="0" borderId="112" applyBorder="1" applyAlignment="1" xfId="0">
      <alignment horizontal="center" vertical="center"/>
    </xf>
    <xf numFmtId="183" applyNumberFormat="1" fontId="47" applyFont="1" applyFill="1" fillId="0" borderId="113" applyBorder="1" applyAlignment="1" xfId="0">
      <alignment horizontal="center" vertical="center" wrapText="1"/>
    </xf>
    <xf numFmtId="0" fontId="47" applyFont="1" applyFill="1" fillId="0" borderId="114" applyBorder="1" applyAlignment="1" xfId="0">
      <alignment horizontal="center" vertical="center" wrapText="1"/>
    </xf>
    <xf numFmtId="0" fontId="47" applyFont="1" fillId="2" applyFill="1" borderId="115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176" applyNumberFormat="1" fontId="9" applyFont="1" fillId="2" applyFill="1" borderId="116" applyBorder="1" applyAlignment="1" xfId="0">
      <alignment horizontal="center" vertical="center" wrapText="1"/>
    </xf>
    <xf numFmtId="0" fontId="9" applyFont="1" fillId="2" applyFill="1" borderId="117" applyBorder="1" applyAlignment="1" xfId="0">
      <alignment horizontal="center" vertical="center" wrapText="1"/>
    </xf>
    <xf numFmtId="183" applyNumberFormat="1" fontId="9" applyFont="1" applyFill="1" fillId="0" borderId="118" applyBorder="1" applyAlignment="1" xfId="0">
      <alignment horizontal="center" vertical="center" wrapText="1"/>
    </xf>
    <xf numFmtId="0" fontId="9" applyFont="1" applyFill="1" fillId="0" borderId="119" applyBorder="1" applyAlignment="1" xfId="0">
      <alignment horizontal="center" vertical="center" wrapText="1"/>
    </xf>
    <xf numFmtId="0" fontId="9" applyFont="1" fillId="2" applyFill="1" borderId="120" applyBorder="1" applyAlignment="1" xfId="0">
      <alignment horizontal="center" vertical="center" wrapText="1"/>
    </xf>
    <xf numFmtId="0" fontId="48" applyFont="1" fillId="0" borderId="0" applyAlignment="1" xfId="0">
      <alignment vertical="center"/>
    </xf>
    <xf numFmtId="0" fontId="49" applyFont="1" fillId="2" applyFill="1" borderId="0" applyAlignment="1" xfId="0">
      <alignment vertical="center"/>
    </xf>
    <xf numFmtId="0" fontId="49" applyFont="1" fillId="2" applyFill="1" borderId="121" applyBorder="1" applyAlignment="1" xfId="0">
      <alignment horizontal="center" vertical="center"/>
    </xf>
    <xf numFmtId="176" applyNumberFormat="1" fontId="49" applyFont="1" fillId="2" applyFill="1" borderId="122" applyBorder="1" applyAlignment="1" xfId="0">
      <alignment horizontal="center" vertical="center"/>
    </xf>
    <xf numFmtId="176" applyNumberFormat="1" fontId="49" applyFont="1" fillId="2" applyFill="1" borderId="123" applyBorder="1" applyAlignment="1" xfId="0">
      <alignment horizontal="center" vertical="center" wrapText="1"/>
    </xf>
    <xf numFmtId="0" fontId="49" applyFont="1" fillId="2" applyFill="1" borderId="124" applyBorder="1" applyAlignment="1" xfId="0">
      <alignment horizontal="center" vertical="center" wrapText="1"/>
    </xf>
    <xf numFmtId="177" applyNumberFormat="1" fontId="50" applyFont="1" fillId="2" applyFill="1" borderId="125" applyBorder="1" applyAlignment="1" xfId="0">
      <alignment horizontal="center" vertical="center" wrapText="1"/>
    </xf>
    <xf numFmtId="177" applyNumberFormat="1" fontId="51" applyFont="1" fillId="2" applyFill="1" borderId="126" applyBorder="1" applyAlignment="1" xfId="0">
      <alignment horizontal="center" vertical="center" wrapText="1"/>
    </xf>
    <xf numFmtId="177" applyNumberFormat="1" fontId="49" applyFont="1" fillId="2" applyFill="1" borderId="127" applyBorder="1" applyAlignment="1" xfId="0">
      <alignment horizontal="center" vertical="center" wrapText="1"/>
    </xf>
    <xf numFmtId="176" applyNumberFormat="1" fontId="52" applyFont="1" fillId="2" applyFill="1" borderId="128" applyBorder="1" applyAlignment="1" xfId="0">
      <alignment horizontal="center" vertical="center" wrapText="1"/>
    </xf>
    <xf numFmtId="176" applyNumberFormat="1" fontId="49" applyFont="1" applyFill="1" fillId="0" borderId="129" applyBorder="1" applyAlignment="1" xfId="0">
      <alignment horizontal="center" vertical="center" wrapText="1"/>
    </xf>
    <xf numFmtId="176" applyNumberFormat="1" fontId="49" applyFont="1" fillId="2" applyFill="1" borderId="130" applyBorder="1" applyAlignment="1" xfId="0">
      <alignment horizontal="center" vertical="center" wrapText="1"/>
    </xf>
    <xf numFmtId="0" fontId="49" applyFont="1" applyFill="1" fillId="0" borderId="131" applyBorder="1" applyAlignment="1" xfId="0">
      <alignment horizontal="center" vertical="center" wrapText="1"/>
    </xf>
    <xf numFmtId="0" fontId="49" applyFont="1" fillId="0" borderId="132" applyBorder="1" applyAlignment="1" xfId="0">
      <alignment horizontal="center" vertical="center"/>
    </xf>
    <xf numFmtId="183" applyNumberFormat="1" fontId="49" applyFont="1" applyFill="1" fillId="0" borderId="133" applyBorder="1" applyAlignment="1" xfId="0">
      <alignment horizontal="center" vertical="center" wrapText="1"/>
    </xf>
    <xf numFmtId="0" fontId="49" applyFont="1" applyFill="1" fillId="0" borderId="134" applyBorder="1" applyAlignment="1" xfId="0">
      <alignment horizontal="center" vertical="center" wrapText="1"/>
    </xf>
    <xf numFmtId="0" fontId="49" applyFont="1" fillId="2" applyFill="1" borderId="135" applyBorder="1" applyAlignment="1" xfId="0">
      <alignment horizontal="center" vertical="center" wrapText="1"/>
    </xf>
    <xf numFmtId="0" fontId="53" applyFont="1" fillId="2" applyFill="1" borderId="136" applyBorder="1" applyAlignment="1" xfId="0">
      <alignment horizontal="center" vertical="center"/>
    </xf>
    <xf numFmtId="0" fontId="49" applyFont="1" fillId="2" applyFill="1" borderId="137" applyBorder="1" applyAlignment="1" xfId="0">
      <alignment horizontal="left" vertical="center" wrapText="1"/>
    </xf>
    <xf numFmtId="0" fontId="49" applyFont="1" fillId="2" applyFill="1" borderId="138" applyBorder="1" applyAlignment="1" xfId="0">
      <alignment horizontal="center" vertical="center"/>
    </xf>
    <xf numFmtId="0" fontId="49" applyFont="1" fillId="0" borderId="139" applyBorder="1" applyAlignment="1" xfId="0">
      <alignment horizontal="left" vertical="center" wrapText="1"/>
    </xf>
    <xf numFmtId="177" applyNumberFormat="1" fontId="49" applyFont="1" applyFill="1" fillId="0" borderId="140" applyBorder="1" applyAlignment="1" xfId="0">
      <alignment vertical="center" wrapText="1"/>
    </xf>
    <xf numFmtId="176" applyNumberFormat="1" fontId="49" applyFont="1" fillId="2" applyFill="1" borderId="141" applyBorder="1" applyAlignment="1" xfId="0">
      <alignment horizontal="center" vertical="center"/>
    </xf>
    <xf numFmtId="0" fontId="49" applyFont="1" applyFill="1" fillId="0" borderId="142" applyBorder="1" applyAlignment="1" xfId="0">
      <alignment vertical="center" wrapText="1"/>
    </xf>
    <xf numFmtId="0" fontId="49" applyFont="1" fillId="2" applyFill="1" borderId="143" applyBorder="1" applyAlignment="1" xfId="0">
      <alignment horizontal="center" vertical="center" wrapText="1"/>
    </xf>
    <xf numFmtId="177" applyNumberFormat="1" fontId="50" applyFont="1" fillId="2" applyFill="1" borderId="144" applyBorder="1" applyAlignment="1" xfId="0">
      <alignment horizontal="center" vertical="center" wrapText="1"/>
    </xf>
    <xf numFmtId="0" fontId="50" applyFont="1" fillId="2" applyFill="1" borderId="145" applyBorder="1" applyAlignment="1" xfId="0">
      <alignment horizontal="center" vertical="center" wrapText="1"/>
    </xf>
    <xf numFmtId="0" fontId="50" applyFont="1" fillId="2" applyFill="1" borderId="146" applyBorder="1" applyAlignment="1" xfId="0">
      <alignment horizontal="center" vertical="center" wrapText="1"/>
    </xf>
    <xf numFmtId="0" fontId="54" applyFont="1" fillId="2" applyFill="1" borderId="147" applyBorder="1" applyAlignment="1" xfId="0">
      <alignment vertical="center"/>
    </xf>
    <xf numFmtId="0" fontId="50" applyFont="1" applyFill="1" fillId="0" borderId="148" applyBorder="1" applyAlignment="1" xfId="0">
      <alignment horizontal="center" vertical="center"/>
    </xf>
    <xf numFmtId="177" applyNumberFormat="1" fontId="50" applyFont="1" fillId="2" applyFill="1" borderId="149" applyBorder="1" applyAlignment="1" xfId="0">
      <alignment horizontal="center" vertical="center" wrapText="1"/>
    </xf>
    <xf numFmtId="0" fontId="50" applyFont="1" fillId="2" applyFill="1" borderId="150" applyBorder="1" applyAlignment="1" xfId="0">
      <alignment horizontal="center" vertical="center" wrapText="1"/>
    </xf>
    <xf numFmtId="0" fontId="50" applyFont="1" fillId="2" applyFill="1" borderId="151" applyBorder="1" applyAlignment="1" xfId="0">
      <alignment horizontal="center" vertical="center" wrapText="1"/>
    </xf>
    <xf numFmtId="0" fontId="55" applyFont="1" fillId="2" applyFill="1" borderId="152" applyBorder="1" applyAlignment="1" xfId="0">
      <alignment horizontal="center" vertical="center" wrapText="1"/>
    </xf>
    <xf numFmtId="0" fontId="44" applyFont="1" fillId="2" applyFill="1" borderId="153" applyBorder="1" applyAlignment="1" xfId="0">
      <alignment horizontal="center" vertical="center"/>
    </xf>
    <xf numFmtId="177" applyNumberFormat="1" fontId="55" applyFont="1" fillId="2" applyFill="1" borderId="154" applyBorder="1" applyAlignment="1" xfId="0">
      <alignment horizontal="center" vertical="center" wrapText="1"/>
    </xf>
    <xf numFmtId="0" fontId="55" applyFont="1" fillId="2" applyFill="1" borderId="155" applyBorder="1" applyAlignment="1" xfId="0">
      <alignment horizontal="left" vertical="center" wrapText="1"/>
    </xf>
    <xf numFmtId="177" applyNumberFormat="1" fontId="3" applyFont="1" fillId="0" borderId="0" applyAlignment="1" xfId="0">
      <alignment horizontal="center" vertical="center" wrapText="1"/>
    </xf>
    <xf numFmtId="0" fontId="56" applyFont="1" applyFill="1" fillId="0" borderId="156" applyBorder="1" applyAlignment="1" xfId="0">
      <alignment horizontal="center" vertical="center"/>
    </xf>
    <xf numFmtId="0" fontId="57" applyFont="1" fillId="0" borderId="0" applyAlignment="1" xfId="0">
      <alignment vertical="center"/>
    </xf>
    <xf numFmtId="0" fontId="58" applyFont="1" fillId="2" applyFill="1" borderId="0" applyAlignment="1" xfId="0">
      <alignment vertical="center"/>
    </xf>
    <xf numFmtId="0" fontId="58" applyFont="1" fillId="2" applyFill="1" borderId="157" applyBorder="1" applyAlignment="1" xfId="0">
      <alignment horizontal="center" vertical="center"/>
    </xf>
    <xf numFmtId="176" applyNumberFormat="1" fontId="58" applyFont="1" fillId="2" applyFill="1" borderId="158" applyBorder="1" applyAlignment="1" xfId="0">
      <alignment horizontal="center" vertical="center"/>
    </xf>
    <xf numFmtId="0" fontId="59" applyFont="1" applyFill="1" fillId="0" borderId="159" applyBorder="1" applyAlignment="1" xfId="0">
      <alignment horizontal="center" vertical="center"/>
    </xf>
    <xf numFmtId="0" fontId="44" applyFont="1" fillId="2" applyFill="1" borderId="160" applyBorder="1" applyAlignment="1" xfId="0">
      <alignment horizontal="center" vertical="center" wrapText="1"/>
    </xf>
    <xf numFmtId="0" fontId="44" applyFont="1" fillId="2" applyFill="1" borderId="161" applyBorder="1" applyAlignment="1" xfId="0">
      <alignment horizontal="left" vertical="center" wrapText="1"/>
    </xf>
    <xf numFmtId="177" applyNumberFormat="1" fontId="44" applyFont="1" fillId="2" applyFill="1" borderId="162" applyBorder="1" applyAlignment="1" xfId="0">
      <alignment horizontal="center" vertical="center" wrapText="1"/>
    </xf>
    <xf numFmtId="0" fontId="0" fillId="0" applyBorder="1" borderId="0" applyAlignment="1" xfId="0">
      <alignment vertical="center"/>
    </xf>
    <xf numFmtId="0" fontId="59" applyFont="1" applyFill="1" fillId="0" applyBorder="1" borderId="0" applyAlignment="1" xfId="0">
      <alignment horizontal="center" vertical="center"/>
    </xf>
    <xf numFmtId="0" fontId="44" applyFont="1" fillId="2" applyFill="1" applyBorder="1" borderId="0" applyAlignment="1" xfId="0">
      <alignment horizontal="center" vertical="center" wrapText="1"/>
    </xf>
    <xf numFmtId="0" fontId="49" applyFont="1" fillId="2" applyFill="1" borderId="163" applyBorder="1" applyAlignment="1" xfId="0">
      <alignment horizontal="left" vertical="center" wrapText="1"/>
    </xf>
    <xf numFmtId="0" fontId="44" applyFont="1" fillId="2" applyFill="1" borderId="164" applyBorder="1" applyAlignment="1" xfId="0">
      <alignment horizontal="left" vertical="center" wrapText="1"/>
    </xf>
    <xf numFmtId="0" fontId="44" applyFont="1" fillId="2" applyFill="1" borderId="165" applyBorder="1" applyAlignment="1" xfId="0">
      <alignment horizontal="center" vertical="center"/>
    </xf>
    <xf numFmtId="176" applyNumberFormat="1" fontId="49" applyFont="1" applyFill="1" fillId="0" borderId="166" applyBorder="1" applyAlignment="1" xfId="0">
      <alignment horizontal="center" vertical="center" wrapText="1"/>
    </xf>
    <xf numFmtId="0" fontId="59" applyFont="1" applyFill="1" fillId="0" borderId="167" applyBorder="1" applyAlignment="1" xfId="0">
      <alignment horizontal="center" vertical="center"/>
    </xf>
    <xf numFmtId="0" fontId="53" applyFont="1" fillId="2" applyFill="1" borderId="168" applyBorder="1" applyAlignment="1" xfId="0">
      <alignment horizontal="center" vertical="center"/>
    </xf>
    <xf numFmtId="176" applyNumberFormat="1" fontId="53" applyFont="1" fillId="2" applyFill="1" borderId="169" applyBorder="1" applyAlignment="1" xfId="0">
      <alignment horizontal="center" vertical="center"/>
    </xf>
    <xf numFmtId="176" applyNumberFormat="1" fontId="53" applyFont="1" fillId="2" applyFill="1" borderId="170" applyBorder="1" applyAlignment="1" xfId="0">
      <alignment horizontal="center" vertical="center" wrapText="1"/>
    </xf>
    <xf numFmtId="0" fontId="60" applyFont="1" fillId="2" applyFill="1" borderId="171" applyBorder="1" applyAlignment="1" xfId="0">
      <alignment vertical="center"/>
    </xf>
    <xf numFmtId="177" applyNumberFormat="1" fontId="61" applyFont="1" fillId="2" applyFill="1" borderId="172" applyBorder="1" applyAlignment="1" xfId="0">
      <alignment horizontal="center" vertical="center" wrapText="1"/>
    </xf>
    <xf numFmtId="177" applyNumberFormat="1" fontId="61" applyFont="1" fillId="2" applyFill="1" borderId="173" applyBorder="1" applyAlignment="1" xfId="0">
      <alignment horizontal="center" vertical="center" wrapText="1"/>
    </xf>
    <xf numFmtId="0" fontId="53" applyFont="1" fillId="2" applyFill="1" borderId="174" applyBorder="1" applyAlignment="1" xfId="0">
      <alignment horizontal="center" vertical="center" wrapText="1"/>
    </xf>
    <xf numFmtId="0" fontId="53" applyFont="1" fillId="2" applyFill="1" borderId="175" applyBorder="1" applyAlignment="1" xfId="0">
      <alignment horizontal="left" vertical="center" wrapText="1"/>
    </xf>
    <xf numFmtId="0" fontId="55" applyFont="1" fillId="2" applyFill="1" borderId="176" applyBorder="1" applyAlignment="1" xfId="0">
      <alignment horizontal="left" vertical="center" wrapText="1"/>
    </xf>
    <xf numFmtId="176" applyNumberFormat="1" fontId="53" applyFont="1" fillId="2" applyFill="1" borderId="177" applyBorder="1" applyAlignment="1" xfId="0">
      <alignment horizontal="center" vertical="center"/>
    </xf>
    <xf numFmtId="176" applyNumberFormat="1" fontId="58" applyFont="1" fillId="2" applyFill="1" borderId="178" applyBorder="1" applyAlignment="1" xfId="0">
      <alignment horizontal="center" vertical="center"/>
    </xf>
    <xf numFmtId="176" applyNumberFormat="1" fontId="58" applyFont="1" fillId="2" applyFill="1" borderId="179" applyBorder="1" applyAlignment="1" xfId="0">
      <alignment horizontal="center" vertical="center" wrapText="1"/>
    </xf>
    <xf numFmtId="177" applyNumberFormat="1" fontId="51" applyFont="1" fillId="2" applyFill="1" borderId="180" applyBorder="1" applyAlignment="1" xfId="0">
      <alignment horizontal="center" vertical="center" wrapText="1"/>
    </xf>
    <xf numFmtId="177" applyNumberFormat="1" fontId="51" applyFont="1" fillId="2" applyFill="1" borderId="181" applyBorder="1" applyAlignment="1" xfId="0">
      <alignment horizontal="center" vertical="center" wrapText="1"/>
    </xf>
    <xf numFmtId="0" fontId="58" applyFont="1" fillId="2" applyFill="1" borderId="182" applyBorder="1" applyAlignment="1" xfId="0">
      <alignment horizontal="center" vertical="center" wrapText="1"/>
    </xf>
    <xf numFmtId="0" fontId="3" applyFont="1" fillId="2" applyFill="1" borderId="0" applyAlignment="1" xfId="0">
      <alignment vertical="center"/>
    </xf>
    <xf numFmtId="0" fontId="9" applyFont="1" fillId="2" applyFill="1" borderId="183" applyBorder="1" applyAlignment="1" xfId="0">
      <alignment vertical="center"/>
    </xf>
    <xf numFmtId="0" fontId="9" applyFont="1" fillId="0" borderId="184" applyBorder="1" applyAlignment="1" xfId="0">
      <alignment vertical="center"/>
    </xf>
    <xf numFmtId="0" fontId="9" applyFont="1" fillId="0" borderId="185" applyBorder="1" applyAlignment="1" xfId="0">
      <alignment vertical="center" wrapText="1"/>
    </xf>
    <xf numFmtId="0" fontId="9" applyFont="1" fillId="0" borderId="186" applyBorder="1" applyAlignment="1" xfId="0">
      <alignment vertical="center" wrapText="1"/>
    </xf>
    <xf numFmtId="0" fontId="9" applyFont="1" fillId="0" borderId="187" applyBorder="1" applyAlignment="1" xfId="0">
      <alignment vertical="center" wrapText="1"/>
    </xf>
    <xf numFmtId="0" fontId="49" applyFont="1" fillId="2" applyFill="1" borderId="188" applyBorder="1" applyAlignment="1" xfId="0">
      <alignment vertical="center"/>
    </xf>
    <xf numFmtId="176" applyNumberFormat="1" fontId="49" applyFont="1" fillId="2" applyFill="1" borderId="189" applyBorder="1" applyAlignment="1" xfId="0">
      <alignment vertical="center"/>
    </xf>
    <xf numFmtId="176" applyNumberFormat="1" fontId="52" applyFont="1" fillId="2" applyFill="1" borderId="190" applyBorder="1" applyAlignment="1" xfId="0">
      <alignment vertical="center" wrapText="1"/>
    </xf>
    <xf numFmtId="176" applyNumberFormat="1" fontId="49" applyFont="1" applyFill="1" fillId="0" borderId="191" applyBorder="1" applyAlignment="1" xfId="0">
      <alignment vertical="center" wrapText="1"/>
    </xf>
    <xf numFmtId="176" applyNumberFormat="1" fontId="49" applyFont="1" fillId="2" applyFill="1" borderId="192" applyBorder="1" applyAlignment="1" xfId="0">
      <alignment vertical="center" wrapText="1"/>
    </xf>
    <xf numFmtId="0" fontId="49" applyFont="1" fillId="2" applyFill="1" borderId="193" applyBorder="1" applyAlignment="1" xfId="0">
      <alignment vertical="center" wrapText="1"/>
    </xf>
    <xf numFmtId="0" fontId="49" applyFont="1" fillId="0" borderId="194" applyBorder="1" applyAlignment="1" xfId="0">
      <alignment vertical="center"/>
    </xf>
    <xf numFmtId="183" applyNumberFormat="1" fontId="49" applyFont="1" applyFill="1" fillId="0" borderId="195" applyBorder="1" applyAlignment="1" xfId="0">
      <alignment vertical="center" wrapText="1"/>
    </xf>
    <xf numFmtId="176" applyNumberFormat="1" fontId="49" applyFont="1" applyFill="1" fillId="0" borderId="196" applyBorder="1" applyAlignment="1" xfId="0">
      <alignment vertical="center" wrapText="1"/>
    </xf>
    <xf numFmtId="0" fontId="58" applyFont="1" fillId="2" applyFill="1" borderId="197" applyBorder="1" applyAlignment="1" xfId="0">
      <alignment vertical="center"/>
    </xf>
    <xf numFmtId="176" applyNumberFormat="1" fontId="58" applyFont="1" fillId="2" applyFill="1" borderId="198" applyBorder="1" applyAlignment="1" xfId="0">
      <alignment vertical="center"/>
    </xf>
    <xf numFmtId="0" fontId="44" applyFont="1" fillId="2" applyFill="1" borderId="199" applyBorder="1" applyAlignment="1" xfId="0">
      <alignment vertical="center"/>
    </xf>
    <xf numFmtId="0" fontId="59" applyFont="1" applyFill="1" fillId="0" borderId="200" applyBorder="1" applyAlignment="1" xfId="0">
      <alignment vertical="center"/>
    </xf>
    <xf numFmtId="0" fontId="44" applyFont="1" fillId="2" applyFill="1" borderId="201" applyBorder="1" applyAlignment="1" xfId="0">
      <alignment vertical="center" wrapText="1"/>
    </xf>
    <xf numFmtId="0" fontId="44" applyFont="1" fillId="2" applyFill="1" borderId="202" applyBorder="1" applyAlignment="1" xfId="0">
      <alignment vertical="center" wrapText="1"/>
    </xf>
    <xf numFmtId="177" applyNumberFormat="1" fontId="44" applyFont="1" fillId="2" applyFill="1" borderId="203" applyBorder="1" applyAlignment="1" xfId="0">
      <alignment vertical="center" wrapText="1"/>
    </xf>
    <xf numFmtId="177" applyNumberFormat="1" fontId="51" applyFont="1" fillId="2" applyFill="1" borderId="204" applyBorder="1" applyAlignment="1" xfId="0">
      <alignment vertical="center" wrapText="1"/>
    </xf>
    <xf numFmtId="0" fontId="53" applyFont="1" fillId="2" applyFill="1" borderId="205" applyBorder="1" applyAlignment="1" xfId="0">
      <alignment vertical="center"/>
    </xf>
    <xf numFmtId="0" fontId="49" applyFont="1" fillId="2" applyFill="1" borderId="206" applyBorder="1" applyAlignment="1" xfId="0">
      <alignment vertical="center" wrapText="1"/>
    </xf>
    <xf numFmtId="0" fontId="49" applyFont="1" fillId="0" borderId="207" applyBorder="1" applyAlignment="1" xfId="0">
      <alignment vertical="center" wrapText="1"/>
    </xf>
    <xf numFmtId="0" fontId="49" applyFont="1" fillId="2" applyFill="1" borderId="208" applyBorder="1" applyAlignment="1" xfId="0">
      <alignment vertical="center"/>
    </xf>
    <xf numFmtId="176" applyNumberFormat="1" fontId="49" applyFont="1" fillId="2" applyFill="1" borderId="209" applyBorder="1" applyAlignment="1" xfId="0">
      <alignment vertical="center"/>
    </xf>
    <xf numFmtId="176" applyNumberFormat="1" fontId="49" applyFont="1" fillId="2" applyFill="1" borderId="210" applyBorder="1" applyAlignment="1" xfId="0">
      <alignment vertical="center" wrapText="1"/>
    </xf>
    <xf numFmtId="0" fontId="49" applyFont="1" fillId="2" applyFill="1" borderId="211" applyBorder="1" applyAlignment="1" xfId="0">
      <alignment vertical="center" wrapText="1"/>
    </xf>
    <xf numFmtId="177" applyNumberFormat="1" fontId="50" applyFont="1" fillId="2" applyFill="1" borderId="212" applyBorder="1" applyAlignment="1" xfId="0">
      <alignment vertical="center" wrapText="1"/>
    </xf>
    <xf numFmtId="177" applyNumberFormat="1" fontId="49" applyFont="1" fillId="2" applyFill="1" borderId="213" applyBorder="1" applyAlignment="1" xfId="0">
      <alignment vertical="center" wrapText="1"/>
    </xf>
    <xf numFmtId="0" fontId="50" applyFont="1" fillId="2" applyFill="1" borderId="214" applyBorder="1" applyAlignment="1" xfId="0">
      <alignment vertical="center" wrapText="1"/>
    </xf>
    <xf numFmtId="0" fontId="50" applyFont="1" fillId="2" applyFill="1" borderId="215" applyBorder="1" applyAlignment="1" xfId="0">
      <alignment vertical="center" wrapText="1"/>
    </xf>
    <xf numFmtId="0" fontId="48" applyFont="1" fillId="2" applyFill="1" borderId="216" applyBorder="1" applyAlignment="1" xfId="0">
      <alignment vertical="center"/>
    </xf>
    <xf numFmtId="0" fontId="50" applyFont="1" applyFill="1" fillId="0" borderId="217" applyBorder="1" applyAlignment="1" xfId="0">
      <alignment vertical="center"/>
    </xf>
    <xf numFmtId="176" applyNumberFormat="1" fontId="58" applyFont="1" fillId="2" applyFill="1" borderId="218" applyBorder="1" applyAlignment="1" xfId="0">
      <alignment vertical="center"/>
    </xf>
    <xf numFmtId="176" applyNumberFormat="1" fontId="58" applyFont="1" fillId="2" applyFill="1" borderId="219" applyBorder="1" applyAlignment="1" xfId="0">
      <alignment vertical="center" wrapText="1"/>
    </xf>
    <xf numFmtId="177" applyNumberFormat="1" fontId="51" applyFont="1" fillId="2" applyFill="1" borderId="220" applyBorder="1" applyAlignment="1" xfId="0">
      <alignment vertical="center" wrapText="1"/>
    </xf>
    <xf numFmtId="177" applyNumberFormat="1" fontId="51" applyFont="1" fillId="2" applyFill="1" borderId="221" applyBorder="1" applyAlignment="1" xfId="0">
      <alignment vertical="center" wrapText="1"/>
    </xf>
    <xf numFmtId="0" fontId="58" applyFont="1" fillId="2" applyFill="1" borderId="222" applyBorder="1" applyAlignment="1" xfId="0">
      <alignment vertical="center" wrapText="1"/>
    </xf>
    <xf numFmtId="177" applyNumberFormat="1" fontId="50" applyFont="1" fillId="2" applyFill="1" borderId="223" applyBorder="1" applyAlignment="1" xfId="0">
      <alignment vertical="center" wrapText="1"/>
    </xf>
    <xf numFmtId="177" applyNumberFormat="1" fontId="50" applyFont="1" fillId="2" applyFill="1" borderId="224" applyBorder="1" applyAlignment="1" xfId="0">
      <alignment vertical="center" wrapText="1"/>
    </xf>
    <xf numFmtId="0" fontId="50" applyFont="1" fillId="2" applyFill="1" borderId="225" applyBorder="1" applyAlignment="1" xfId="0">
      <alignment vertical="center" wrapText="1"/>
    </xf>
    <xf numFmtId="0" fontId="50" applyFont="1" fillId="2" applyFill="1" borderId="226" applyBorder="1" applyAlignment="1" xfId="0">
      <alignment vertical="center" wrapText="1"/>
    </xf>
    <xf numFmtId="0" fontId="6" applyFont="1" fillId="2" applyFill="1" borderId="227" applyBorder="1" applyAlignment="1" xfId="0">
      <alignment vertical="center" wrapText="1"/>
    </xf>
    <xf numFmtId="0" fontId="6" applyFont="1" fillId="2" applyFill="1" borderId="228" applyBorder="1" applyAlignment="1" xfId="0">
      <alignment vertical="center"/>
    </xf>
    <xf numFmtId="0" fontId="6" applyFont="1" fillId="2" applyFill="1" borderId="229" applyBorder="1" applyAlignment="1" xfId="0">
      <alignment vertical="center"/>
    </xf>
    <xf numFmtId="0" fontId="6" applyFont="1" fillId="2" applyFill="1" borderId="230" applyBorder="1" applyAlignment="1" xfId="0">
      <alignment vertical="center"/>
    </xf>
    <xf numFmtId="0" fontId="6" applyFont="1" fillId="2" applyFill="1" borderId="231" applyBorder="1" applyAlignment="1" xfId="0">
      <alignment vertical="center"/>
    </xf>
    <xf numFmtId="0" fontId="6" applyFont="1" fillId="2" applyFill="1" borderId="232" applyBorder="1" applyAlignment="1" xfId="0">
      <alignment vertical="center"/>
    </xf>
    <xf numFmtId="0" fontId="3" applyFont="1" fillId="2" applyFill="1" borderId="233" applyBorder="1" applyAlignment="1" xfId="0">
      <alignment vertical="center"/>
    </xf>
    <xf numFmtId="0" fontId="5" applyFont="1" fillId="2" applyFill="1" borderId="0" applyAlignment="1" xfId="0">
      <alignment vertical="center"/>
    </xf>
    <xf numFmtId="0" fontId="5" applyFont="1" fillId="0" borderId="0" applyAlignment="1" xfId="0">
      <alignment vertical="center"/>
    </xf>
    <xf numFmtId="0" fontId="9" applyFont="1" fillId="2" applyFill="1" borderId="0" applyAlignment="1" xfId="0">
      <alignment vertical="center"/>
    </xf>
    <xf numFmtId="0" fontId="44" applyFont="1" applyFill="1" fillId="0" borderId="234" applyBorder="1" applyAlignment="1" xfId="0">
      <alignment vertical="center"/>
    </xf>
    <xf numFmtId="177" applyNumberFormat="1" fontId="58" applyFont="1" fillId="2" applyFill="1" borderId="235" applyBorder="1" applyAlignment="1" xfId="0">
      <alignment vertical="center" wrapText="1"/>
    </xf>
    <xf numFmtId="177" applyNumberFormat="1" fontId="49" applyFont="1" fillId="2" applyFill="1" borderId="236" applyBorder="1" applyAlignment="1" xfId="0">
      <alignment vertical="center" wrapText="1"/>
    </xf>
    <xf numFmtId="0" fontId="49" applyFont="1" fillId="2" applyFill="1" borderId="237" applyBorder="1" applyAlignment="1" xfId="0">
      <alignment vertical="center" wrapText="1"/>
    </xf>
    <xf numFmtId="0" fontId="49" applyFont="1" applyFill="1" fillId="0" borderId="238" applyBorder="1" applyAlignment="1" xfId="0">
      <alignment vertical="center"/>
    </xf>
    <xf numFmtId="0" fontId="58" applyFont="1" fillId="2" applyFill="1" borderId="239" applyBorder="1" applyAlignment="1" xfId="0">
      <alignment vertical="center"/>
    </xf>
    <xf numFmtId="177" applyNumberFormat="1" fontId="58" applyFont="1" fillId="2" applyFill="1" borderId="240" applyBorder="1" applyAlignment="1" xfId="0">
      <alignment vertical="center" wrapText="1"/>
    </xf>
    <xf numFmtId="177" applyNumberFormat="1" fontId="58" applyFont="1" fillId="2" applyFill="1" borderId="241" applyBorder="1" applyAlignment="1" xfId="0">
      <alignment vertical="center" wrapText="1"/>
    </xf>
    <xf numFmtId="177" applyNumberFormat="1" fontId="49" applyFont="1" fillId="2" applyFill="1" borderId="242" applyBorder="1" applyAlignment="1" xfId="0">
      <alignment vertical="center" wrapText="1"/>
    </xf>
    <xf numFmtId="177" applyNumberFormat="1" fontId="49" applyFont="1" fillId="2" applyFill="1" borderId="243" applyBorder="1" applyAlignment="1" xfId="0">
      <alignment vertical="center" wrapText="1"/>
    </xf>
    <xf numFmtId="0" fontId="49" applyFont="1" fillId="2" applyFill="1" borderId="244" applyBorder="1" applyAlignment="1" xfId="0">
      <alignment vertical="center" wrapText="1"/>
    </xf>
    <xf numFmtId="0" fontId="9" applyFont="1" fillId="2" applyFill="1" borderId="245" applyBorder="1" applyAlignment="1" xfId="0">
      <alignment vertical="center"/>
    </xf>
    <xf numFmtId="0" fontId="62" applyFont="1" fillId="2" applyFill="1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3" applyFont="1" fillId="2" applyFill="1" borderId="0" applyAlignment="1" xfId="0">
      <alignment vertical="center"/>
    </xf>
    <xf numFmtId="0" fontId="63" applyFont="1" fillId="2" applyFill="1" borderId="246" applyBorder="1" applyAlignment="1" xfId="0">
      <alignment vertical="center"/>
    </xf>
    <xf numFmtId="0" fontId="63" applyFont="1" fillId="0" borderId="247" applyBorder="1" applyAlignment="1" xfId="0">
      <alignment vertical="center"/>
    </xf>
    <xf numFmtId="0" fontId="63" applyFont="1" fillId="0" borderId="248" applyBorder="1" applyAlignment="1" xfId="0">
      <alignment vertical="center" wrapText="1"/>
    </xf>
    <xf numFmtId="0" fontId="63" applyFont="1" fillId="0" borderId="249" applyBorder="1" applyAlignment="1" xfId="0">
      <alignment vertical="center" wrapText="1"/>
    </xf>
    <xf numFmtId="0" fontId="63" applyFont="1" fillId="0" borderId="250" applyBorder="1" applyAlignment="1" xfId="0">
      <alignment vertical="center" wrapText="1"/>
    </xf>
    <xf numFmtId="0" fontId="64" applyFont="1" fillId="2" applyFill="1" borderId="251" applyBorder="1" applyAlignment="1" xfId="0">
      <alignment vertical="center"/>
    </xf>
    <xf numFmtId="176" applyNumberFormat="1" fontId="63" applyFont="1" fillId="2" applyFill="1" borderId="252" applyBorder="1" applyAlignment="1" xfId="0">
      <alignment vertical="center"/>
    </xf>
    <xf numFmtId="176" applyNumberFormat="1" fontId="63" applyFont="1" fillId="2" applyFill="1" borderId="253" applyBorder="1" applyAlignment="1" xfId="0">
      <alignment vertical="center" wrapText="1"/>
    </xf>
    <xf numFmtId="176" applyNumberFormat="1" fontId="63" applyFont="1" applyFill="1" fillId="0" borderId="254" applyBorder="1" applyAlignment="1" xfId="0">
      <alignment vertical="center" wrapText="1"/>
    </xf>
    <xf numFmtId="0" fontId="63" applyFont="1" fillId="2" applyFill="1" borderId="255" applyBorder="1" applyAlignment="1" xfId="0">
      <alignment vertical="center" wrapText="1"/>
    </xf>
    <xf numFmtId="0" fontId="63" applyFont="1" applyFill="1" fillId="0" borderId="256" applyBorder="1" applyAlignment="1" xfId="0">
      <alignment vertical="center" wrapText="1"/>
    </xf>
    <xf numFmtId="183" applyNumberFormat="1" fontId="63" applyFont="1" applyFill="1" fillId="0" borderId="257" applyBorder="1" applyAlignment="1" xfId="0">
      <alignment vertical="center" wrapText="1"/>
    </xf>
    <xf numFmtId="176" applyNumberFormat="1" fontId="63" applyFont="1" applyFill="1" fillId="0" borderId="258" applyBorder="1" applyAlignment="1" xfId="0">
      <alignment vertical="center" wrapText="1"/>
    </xf>
    <xf numFmtId="176" applyNumberFormat="1" fontId="64" applyFont="1" fillId="2" applyFill="1" borderId="259" applyBorder="1" applyAlignment="1" xfId="0">
      <alignment vertical="center"/>
    </xf>
    <xf numFmtId="0" fontId="64" applyFont="1" fillId="2" applyFill="1" borderId="260" applyBorder="1" applyAlignment="1" xfId="0">
      <alignment vertical="center"/>
    </xf>
    <xf numFmtId="0" fontId="64" applyFont="1" applyFill="1" fillId="0" borderId="261" applyBorder="1" applyAlignment="1" xfId="0">
      <alignment vertical="center"/>
    </xf>
    <xf numFmtId="0" fontId="64" applyFont="1" fillId="2" applyFill="1" borderId="262" applyBorder="1" applyAlignment="1" xfId="0">
      <alignment vertical="center" wrapText="1"/>
    </xf>
    <xf numFmtId="0" fontId="64" applyFont="1" fillId="2" applyFill="1" borderId="263" applyBorder="1" applyAlignment="1" xfId="0">
      <alignment vertical="center" wrapText="1"/>
    </xf>
    <xf numFmtId="177" applyNumberFormat="1" fontId="64" applyFont="1" fillId="2" applyFill="1" borderId="264" applyBorder="1" applyAlignment="1" xfId="0">
      <alignment vertical="center" wrapText="1"/>
    </xf>
    <xf numFmtId="177" applyNumberFormat="1" fontId="64" applyFont="1" fillId="2" applyFill="1" borderId="265" applyBorder="1" applyAlignment="1" xfId="0">
      <alignment vertical="center" wrapText="1"/>
    </xf>
    <xf numFmtId="0" fontId="64" applyFont="1" fillId="2" applyFill="1" borderId="0" applyAlignment="1" xfId="0">
      <alignment vertical="center"/>
    </xf>
    <xf numFmtId="0" fontId="65" applyFont="1" fillId="2" applyFill="1" borderId="266" applyBorder="1" applyAlignment="1" xfId="0">
      <alignment vertical="center"/>
    </xf>
    <xf numFmtId="0" fontId="63" applyFont="1" fillId="2" applyFill="1" borderId="267" applyBorder="1" applyAlignment="1" xfId="0">
      <alignment vertical="center" wrapText="1"/>
    </xf>
    <xf numFmtId="0" fontId="63" applyFont="1" fillId="0" borderId="268" applyBorder="1" applyAlignment="1" xfId="0">
      <alignment vertical="center" wrapText="1"/>
    </xf>
    <xf numFmtId="177" applyNumberFormat="1" fontId="63" applyFont="1" applyFill="1" fillId="0" borderId="269" applyBorder="1" applyAlignment="1" xfId="0">
      <alignment vertical="center" wrapText="1"/>
    </xf>
    <xf numFmtId="176" applyNumberFormat="1" fontId="63" applyFont="1" fillId="2" applyFill="1" borderId="270" applyBorder="1" applyAlignment="1" xfId="0">
      <alignment vertical="center"/>
    </xf>
    <xf numFmtId="176" applyNumberFormat="1" fontId="63" applyFont="1" fillId="2" applyFill="1" borderId="271" applyBorder="1" applyAlignment="1" xfId="0">
      <alignment vertical="center" wrapText="1"/>
    </xf>
    <xf numFmtId="0" fontId="63" applyFont="1" fillId="2" applyFill="1" borderId="272" applyBorder="1" applyAlignment="1" xfId="0">
      <alignment vertical="center" wrapText="1"/>
    </xf>
    <xf numFmtId="177" applyNumberFormat="1" fontId="63" applyFont="1" fillId="2" applyFill="1" borderId="273" applyBorder="1" applyAlignment="1" xfId="0">
      <alignment vertical="center" wrapText="1"/>
    </xf>
    <xf numFmtId="177" applyNumberFormat="1" fontId="63" applyFont="1" fillId="2" applyFill="1" borderId="274" applyBorder="1" applyAlignment="1" xfId="0">
      <alignment vertical="center" wrapText="1"/>
    </xf>
    <xf numFmtId="0" fontId="63" applyFont="1" fillId="2" applyFill="1" borderId="275" applyBorder="1" applyAlignment="1" xfId="0">
      <alignment vertical="center" wrapText="1"/>
    </xf>
    <xf numFmtId="0" fontId="63" applyFont="1" applyFill="1" fillId="0" borderId="276" applyBorder="1" applyAlignment="1" xfId="0">
      <alignment vertical="center"/>
    </xf>
    <xf numFmtId="176" applyNumberFormat="1" fontId="64" applyFont="1" fillId="2" applyFill="1" borderId="277" applyBorder="1" applyAlignment="1" xfId="0">
      <alignment vertical="center"/>
    </xf>
    <xf numFmtId="176" applyNumberFormat="1" fontId="64" applyFont="1" fillId="2" applyFill="1" borderId="278" applyBorder="1" applyAlignment="1" xfId="0">
      <alignment vertical="center" wrapText="1"/>
    </xf>
    <xf numFmtId="0" fontId="64" applyFont="1" fillId="2" applyFill="1" borderId="279" applyBorder="1" applyAlignment="1" xfId="0">
      <alignment vertical="center"/>
    </xf>
    <xf numFmtId="177" applyNumberFormat="1" fontId="64" applyFont="1" fillId="2" applyFill="1" borderId="280" applyBorder="1" applyAlignment="1" xfId="0">
      <alignment vertical="center" wrapText="1"/>
    </xf>
    <xf numFmtId="177" applyNumberFormat="1" fontId="63" applyFont="1" fillId="2" applyFill="1" borderId="281" applyBorder="1" applyAlignment="1" xfId="0">
      <alignment vertical="center" wrapText="1"/>
    </xf>
    <xf numFmtId="177" applyNumberFormat="1" fontId="63" applyFont="1" fillId="2" applyFill="1" borderId="282" applyBorder="1" applyAlignment="1" xfId="0">
      <alignment vertical="center" wrapText="1"/>
    </xf>
    <xf numFmtId="0" fontId="63" applyFont="1" fillId="2" applyFill="1" borderId="283" applyBorder="1" applyAlignment="1" xfId="0">
      <alignment vertical="center" wrapText="1"/>
    </xf>
    <xf numFmtId="0" fontId="66" applyFont="1" fillId="2" applyFill="1" borderId="284" applyBorder="1" applyAlignment="1" xfId="0">
      <alignment vertical="center" wrapText="1"/>
    </xf>
    <xf numFmtId="0" fontId="66" applyFont="1" fillId="2" applyFill="1" borderId="285" applyBorder="1" applyAlignment="1" xfId="0">
      <alignment vertical="center"/>
    </xf>
    <xf numFmtId="0" fontId="66" applyFont="1" fillId="2" applyFill="1" borderId="286" applyBorder="1" applyAlignment="1" xfId="0">
      <alignment vertical="center"/>
    </xf>
    <xf numFmtId="0" fontId="66" applyFont="1" fillId="2" applyFill="1" borderId="287" applyBorder="1" applyAlignment="1" xfId="0">
      <alignment vertical="center"/>
    </xf>
    <xf numFmtId="0" fontId="66" applyFont="1" fillId="2" applyFill="1" borderId="288" applyBorder="1" applyAlignment="1" xfId="0">
      <alignment vertical="center"/>
    </xf>
    <xf numFmtId="0" fontId="66" applyFont="1" fillId="2" applyFill="1" borderId="289" applyBorder="1" applyAlignment="1" xfId="0">
      <alignment vertical="center"/>
    </xf>
    <xf numFmtId="0" fontId="63" applyFont="1" fillId="2" applyFill="1" borderId="290" applyBorder="1" applyAlignment="1" xfId="0">
      <alignment vertical="center"/>
    </xf>
    <xf numFmtId="0" fontId="66" applyFont="1" fillId="2" applyFill="1" borderId="0" applyAlignment="1" xfId="0">
      <alignment vertical="center"/>
    </xf>
    <xf numFmtId="0" fontId="66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49" applyFont="1" fillId="0" borderId="291" applyBorder="1" applyAlignment="1" xfId="0">
      <alignment vertical="center" wrapText="1"/>
    </xf>
    <xf numFmtId="0" fontId="49" applyFont="1" fillId="0" borderId="292" applyBorder="1" applyAlignment="1" xfId="0">
      <alignment vertical="center" wrapText="1"/>
    </xf>
    <xf numFmtId="0" fontId="49" applyFont="1" fillId="0" borderId="293" applyBorder="1" applyAlignment="1" xfId="0">
      <alignment vertical="center" wrapText="1"/>
    </xf>
    <xf numFmtId="0" fontId="58" applyFont="1" fillId="2" applyFill="1" borderId="294" applyBorder="1" applyAlignment="1" xfId="0">
      <alignment vertical="center"/>
    </xf>
    <xf numFmtId="0" fontId="58" applyFont="1" applyFill="1" fillId="0" borderId="295" applyBorder="1" applyAlignment="1" xfId="0">
      <alignment vertical="center"/>
    </xf>
    <xf numFmtId="0" fontId="58" applyFont="1" fillId="2" applyFill="1" borderId="296" applyBorder="1" applyAlignment="1" xfId="0">
      <alignment vertical="center" wrapText="1"/>
    </xf>
    <xf numFmtId="0" fontId="67" applyFont="1" fillId="2" applyFill="1" borderId="297" applyBorder="1" applyAlignment="1" xfId="0">
      <alignment vertical="center" wrapText="1"/>
    </xf>
    <xf numFmtId="0" fontId="67" applyFont="1" fillId="2" applyFill="1" borderId="298" applyBorder="1" applyAlignment="1" xfId="0">
      <alignment vertical="center"/>
    </xf>
    <xf numFmtId="0" fontId="67" applyFont="1" fillId="2" applyFill="1" borderId="299" applyBorder="1" applyAlignment="1" xfId="0">
      <alignment vertical="center"/>
    </xf>
    <xf numFmtId="0" fontId="67" applyFont="1" fillId="2" applyFill="1" borderId="300" applyBorder="1" applyAlignment="1" xfId="0">
      <alignment vertical="center"/>
    </xf>
    <xf numFmtId="0" fontId="67" applyFont="1" fillId="2" applyFill="1" borderId="301" applyBorder="1" applyAlignment="1" xfId="0">
      <alignment vertical="center"/>
    </xf>
    <xf numFmtId="0" fontId="67" applyFont="1" fillId="2" applyFill="1" borderId="302" applyBorder="1" applyAlignment="1" xfId="0">
      <alignment vertical="center"/>
    </xf>
    <xf numFmtId="0" fontId="49" applyFont="1" fillId="2" applyFill="1" borderId="303" applyBorder="1" applyAlignment="1" xfId="0">
      <alignment vertical="center"/>
    </xf>
    <xf numFmtId="0" fontId="67" applyFont="1" fillId="2" applyFill="1" borderId="0" applyAlignment="1" xfId="0">
      <alignment vertical="center"/>
    </xf>
    <xf numFmtId="0" fontId="67" applyFont="1" fillId="0" borderId="0" applyAlignment="1" xfId="0">
      <alignment vertical="center"/>
    </xf>
    <xf numFmtId="0" fontId="49" applyFont="1" fillId="0" borderId="0" applyAlignment="1" xfId="0">
      <alignment horizontal="center" vertical="center"/>
    </xf>
    <xf numFmtId="0" fontId="49" applyFont="1" fillId="2" applyFill="1" borderId="0" applyAlignment="1" xfId="0">
      <alignment horizontal="center" vertical="center"/>
    </xf>
    <xf numFmtId="0" fontId="49" applyFont="1" fillId="0" borderId="304" applyBorder="1" applyAlignment="1" xfId="0">
      <alignment horizontal="center" vertical="center" wrapText="1"/>
    </xf>
    <xf numFmtId="0" fontId="49" applyFont="1" fillId="0" borderId="305" applyBorder="1" applyAlignment="1" xfId="0">
      <alignment horizontal="center" vertical="center" wrapText="1"/>
    </xf>
    <xf numFmtId="0" fontId="49" applyFont="1" fillId="0" borderId="306" applyBorder="1" applyAlignment="1" xfId="0">
      <alignment horizontal="center" vertical="center" wrapText="1"/>
    </xf>
    <xf numFmtId="0" fontId="58" applyFont="1" fillId="2" applyFill="1" borderId="307" applyBorder="1" applyAlignment="1" xfId="0">
      <alignment horizontal="center" vertical="center"/>
    </xf>
    <xf numFmtId="0" fontId="58" applyFont="1" applyFill="1" fillId="0" borderId="308" applyBorder="1" applyAlignment="1" xfId="0">
      <alignment horizontal="center" vertical="center"/>
    </xf>
    <xf numFmtId="0" fontId="58" applyFont="1" fillId="2" applyFill="1" borderId="309" applyBorder="1" applyAlignment="1" xfId="0">
      <alignment horizontal="center" vertical="center" wrapText="1"/>
    </xf>
    <xf numFmtId="177" applyNumberFormat="1" fontId="58" applyFont="1" fillId="2" applyFill="1" borderId="310" applyBorder="1" applyAlignment="1" xfId="0">
      <alignment horizontal="center" vertical="center" wrapText="1"/>
    </xf>
    <xf numFmtId="177" applyNumberFormat="1" fontId="58" applyFont="1" fillId="2" applyFill="1" borderId="311" applyBorder="1" applyAlignment="1" xfId="0">
      <alignment horizontal="center" vertical="center" wrapText="1"/>
    </xf>
    <xf numFmtId="0" fontId="58" applyFont="1" fillId="2" applyFill="1" borderId="0" applyAlignment="1" xfId="0">
      <alignment horizontal="center" vertical="center"/>
    </xf>
    <xf numFmtId="0" fontId="49" applyFont="1" fillId="0" borderId="312" applyBorder="1" applyAlignment="1" xfId="0">
      <alignment horizontal="center" vertical="center" wrapText="1"/>
    </xf>
    <xf numFmtId="177" applyNumberFormat="1" fontId="49" applyFont="1" applyFill="1" fillId="0" borderId="313" applyBorder="1" applyAlignment="1" xfId="0">
      <alignment horizontal="center" vertical="center" wrapText="1"/>
    </xf>
    <xf numFmtId="177" applyNumberFormat="1" fontId="49" applyFont="1" fillId="2" applyFill="1" borderId="314" applyBorder="1" applyAlignment="1" xfId="0">
      <alignment horizontal="center" vertical="center" wrapText="1"/>
    </xf>
    <xf numFmtId="0" fontId="49" applyFont="1" fillId="2" applyFill="1" borderId="315" applyBorder="1" applyAlignment="1" xfId="0">
      <alignment horizontal="center" vertical="center" wrapText="1"/>
    </xf>
    <xf numFmtId="0" fontId="49" applyFont="1" applyFill="1" fillId="0" borderId="316" applyBorder="1" applyAlignment="1" xfId="0">
      <alignment horizontal="center" vertical="center"/>
    </xf>
    <xf numFmtId="0" fontId="58" applyFont="1" fillId="2" applyFill="1" borderId="317" applyBorder="1" applyAlignment="1" xfId="0">
      <alignment horizontal="center" vertical="center"/>
    </xf>
    <xf numFmtId="177" applyNumberFormat="1" fontId="58" applyFont="1" fillId="2" applyFill="1" borderId="318" applyBorder="1" applyAlignment="1" xfId="0">
      <alignment horizontal="center" vertical="center" wrapText="1"/>
    </xf>
    <xf numFmtId="177" applyNumberFormat="1" fontId="49" applyFont="1" fillId="2" applyFill="1" borderId="319" applyBorder="1" applyAlignment="1" xfId="0">
      <alignment horizontal="center" vertical="center" wrapText="1"/>
    </xf>
    <xf numFmtId="177" applyNumberFormat="1" fontId="49" applyFont="1" fillId="2" applyFill="1" borderId="320" applyBorder="1" applyAlignment="1" xfId="0">
      <alignment horizontal="center" vertical="center" wrapText="1"/>
    </xf>
    <xf numFmtId="0" fontId="49" applyFont="1" fillId="2" applyFill="1" borderId="321" applyBorder="1" applyAlignment="1" xfId="0">
      <alignment horizontal="center" vertical="center" wrapText="1"/>
    </xf>
    <xf numFmtId="0" fontId="67" applyFont="1" fillId="2" applyFill="1" borderId="322" applyBorder="1" applyAlignment="1" xfId="0">
      <alignment horizontal="center" vertical="center" wrapText="1"/>
    </xf>
    <xf numFmtId="0" fontId="67" applyFont="1" fillId="2" applyFill="1" borderId="323" applyBorder="1" applyAlignment="1" xfId="0">
      <alignment horizontal="center" vertical="center"/>
    </xf>
    <xf numFmtId="0" fontId="67" applyFont="1" fillId="2" applyFill="1" borderId="324" applyBorder="1" applyAlignment="1" xfId="0">
      <alignment horizontal="center" vertical="center"/>
    </xf>
    <xf numFmtId="0" fontId="67" applyFont="1" fillId="2" applyFill="1" borderId="325" applyBorder="1" applyAlignment="1" xfId="0">
      <alignment horizontal="center" vertical="center"/>
    </xf>
    <xf numFmtId="0" fontId="67" applyFont="1" fillId="2" applyFill="1" borderId="326" applyBorder="1" applyAlignment="1" xfId="0">
      <alignment horizontal="center" vertical="center"/>
    </xf>
    <xf numFmtId="0" fontId="67" applyFont="1" fillId="2" applyFill="1" borderId="327" applyBorder="1" applyAlignment="1" xfId="0">
      <alignment horizontal="center" vertical="center"/>
    </xf>
    <xf numFmtId="0" fontId="49" applyFont="1" fillId="2" applyFill="1" borderId="328" applyBorder="1" applyAlignment="1" xfId="0">
      <alignment horizontal="center" vertical="center"/>
    </xf>
    <xf numFmtId="0" fontId="67" applyFont="1" fillId="2" applyFill="1" borderId="0" applyAlignment="1" xfId="0">
      <alignment horizontal="center" vertical="center"/>
    </xf>
    <xf numFmtId="0" fontId="67" applyFont="1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49" applyFont="1" fillId="0" borderId="329" applyBorder="1" applyAlignment="1" xfId="0">
      <alignment horizontal="left" vertical="center" wrapText="1"/>
    </xf>
    <xf numFmtId="0" fontId="49" applyFont="1" fillId="0" borderId="330" applyBorder="1" applyAlignment="1" xfId="0">
      <alignment horizontal="left" vertical="center" wrapText="1"/>
    </xf>
    <xf numFmtId="0" fontId="49" applyFont="1" fillId="0" borderId="331" applyBorder="1" applyAlignment="1" xfId="0">
      <alignment horizontal="left" vertical="center" wrapText="1"/>
    </xf>
    <xf numFmtId="0" fontId="62" applyFont="1" fillId="2" applyFill="1" borderId="0" applyAlignment="1" xfId="0">
      <alignment horizontal="center" vertical="center"/>
    </xf>
    <xf numFmtId="0" fontId="62" applyFont="1" fillId="0" borderId="0" applyAlignment="1" xfId="0">
      <alignment horizontal="center" vertical="center"/>
    </xf>
    <xf numFmtId="0" fontId="23" applyFont="1" fillId="2" applyFill="1" borderId="0" applyAlignment="1" xfId="0">
      <alignment horizontal="center" vertical="center"/>
    </xf>
    <xf numFmtId="0" fontId="23" applyFont="1" fillId="0" borderId="0" applyAlignment="1" xfId="0">
      <alignment horizontal="center" vertical="center"/>
    </xf>
    <xf numFmtId="0" fontId="68" applyFont="1" fillId="0" borderId="0" applyAlignment="1" xfId="0">
      <alignment vertical="center"/>
    </xf>
    <xf numFmtId="0" fontId="69" applyFont="1" fillId="2" applyFill="1" borderId="0" applyAlignment="1" xfId="0">
      <alignment horizontal="center" vertical="center"/>
    </xf>
    <xf numFmtId="0" fontId="69" applyFont="1" fillId="0" borderId="0" applyAlignment="1" xfId="0">
      <alignment horizontal="center" vertical="center"/>
    </xf>
    <xf numFmtId="0" fontId="70" applyFont="1" fillId="0" borderId="0" applyAlignment="1" xfId="0">
      <alignment vertical="center"/>
    </xf>
    <xf numFmtId="0" fontId="9" applyFont="1" fillId="2" applyFill="1" borderId="332" applyBorder="1" applyAlignment="1" xfId="0">
      <alignment horizontal="center" vertical="center"/>
    </xf>
    <xf numFmtId="0" fontId="71" applyFont="1" applyFill="1" fillId="0" borderId="333" applyBorder="1" applyAlignment="1" xfId="0">
      <alignment horizontal="center" vertical="center"/>
    </xf>
    <xf numFmtId="0" fontId="9" applyFont="1" fillId="2" applyFill="1" borderId="334" applyBorder="1" applyAlignment="1" xfId="0">
      <alignment horizontal="left" vertical="center" wrapText="1"/>
    </xf>
    <xf numFmtId="0" fontId="71" applyFont="1" applyFill="1" fillId="0" borderId="335" applyBorder="1" applyAlignment="1" xfId="0">
      <alignment horizontal="center" vertical="center" wrapText="1"/>
    </xf>
    <xf numFmtId="0" fontId="0" applyFill="1" fillId="0" borderId="336" applyBorder="1" applyAlignment="1" xfId="0">
      <alignment horizontal="center" vertical="center" wrapText="1"/>
    </xf>
    <xf numFmtId="0" fontId="57" applyFont="1" fillId="2" applyFill="1" borderId="337" applyBorder="1" applyAlignment="1" xfId="0">
      <alignment horizontal="center" vertical="center"/>
    </xf>
    <xf numFmtId="176" applyNumberFormat="1" fontId="72" applyFont="1" fillId="2" applyFill="1" borderId="338" applyBorder="1" applyAlignment="1" xfId="0">
      <alignment horizontal="center" vertical="center"/>
    </xf>
    <xf numFmtId="0" fontId="57" applyFont="1" applyFill="1" fillId="0" borderId="339" applyBorder="1" applyAlignment="1" xfId="0">
      <alignment vertical="center" wrapText="1"/>
    </xf>
    <xf numFmtId="0" fontId="0" applyFill="1" fillId="0" borderId="340" applyBorder="1" applyAlignment="1" xfId="0">
      <alignment vertical="center" wrapText="1"/>
    </xf>
    <xf numFmtId="0" fontId="57" applyFont="1" applyFill="1" fillId="0" borderId="341" applyBorder="1" applyAlignment="1" xfId="0">
      <alignment vertical="center" wrapText="1"/>
    </xf>
    <xf numFmtId="0" fontId="0" applyFill="1" fillId="0" borderId="342" applyBorder="1" applyAlignment="1" xfId="0">
      <alignment vertical="center" wrapText="1"/>
    </xf>
    <xf numFmtId="0" fontId="72" applyFont="1" fillId="2" applyFill="1" borderId="343" applyBorder="1" applyAlignment="1" xfId="0">
      <alignment horizontal="center" vertical="center"/>
    </xf>
    <xf numFmtId="0" fontId="57" applyFont="1" applyFill="1" fillId="0" borderId="344" applyBorder="1" applyAlignment="1" xfId="0">
      <alignment vertical="center"/>
    </xf>
    <xf numFmtId="0" fontId="0" applyFill="1" fillId="0" borderId="345" applyBorder="1" applyAlignment="1" xfId="0">
      <alignment vertical="center"/>
    </xf>
    <xf numFmtId="0" fontId="57" applyFont="1" applyFill="1" fillId="0" borderId="0" applyAlignment="1" xfId="0">
      <alignment vertical="center" wrapText="1"/>
    </xf>
    <xf numFmtId="0" fontId="0" applyFill="1" fillId="0" borderId="0" applyAlignment="1" xfId="0">
      <alignment vertical="center" wrapText="1"/>
    </xf>
    <xf numFmtId="0" fontId="73" applyFont="1" fillId="2" applyFill="1" borderId="346" applyBorder="1" applyAlignment="1" xfId="0">
      <alignment horizontal="center" vertical="center" wrapText="1"/>
    </xf>
    <xf numFmtId="0" fontId="72" applyFont="1" fillId="2" applyFill="1" borderId="347" applyBorder="1" applyAlignment="1" xfId="0">
      <alignment horizontal="left" vertical="center" wrapText="1"/>
    </xf>
    <xf numFmtId="0" fontId="1" applyFont="1" fillId="2" applyFill="1" borderId="348" applyBorder="1" applyAlignment="1" xfId="0">
      <alignment horizontal="left" vertical="center" wrapText="1"/>
    </xf>
    <xf numFmtId="0" fontId="57" applyFont="1" applyFill="1" fillId="0" borderId="349" applyBorder="1" applyAlignment="1" xfId="0">
      <alignment horizontal="distributed" vertical="top" wrapText="1"/>
    </xf>
    <xf numFmtId="0" fontId="0" applyFill="1" fillId="0" borderId="350" applyBorder="1" applyAlignment="1" xfId="0">
      <alignment horizontal="distributed" vertical="top" wrapText="1"/>
    </xf>
    <xf numFmtId="0" fontId="49" applyFont="1" fillId="0" borderId="0" applyAlignment="1" xfId="0">
      <alignment horizontal="left" vertical="center"/>
    </xf>
    <xf numFmtId="0" fontId="49" applyFont="1" fillId="0" borderId="351" applyBorder="1" applyAlignment="1" xfId="0">
      <alignment horizontal="left" vertical="center"/>
    </xf>
    <xf numFmtId="0" fontId="49" applyFont="1" applyFill="1" fillId="0" borderId="352" applyBorder="1" applyAlignment="1" xfId="0">
      <alignment horizontal="left" vertical="center" wrapText="1"/>
    </xf>
    <xf numFmtId="183" applyNumberFormat="1" fontId="49" applyFont="1" applyFill="1" fillId="0" borderId="353" applyBorder="1" applyAlignment="1" xfId="0">
      <alignment horizontal="left" vertical="center" wrapText="1"/>
    </xf>
    <xf numFmtId="0" fontId="58" applyFont="1" fillId="2" applyFill="1" borderId="354" applyBorder="1" applyAlignment="1" xfId="0">
      <alignment horizontal="left" vertical="center" wrapText="1"/>
    </xf>
    <xf numFmtId="177" applyNumberFormat="1" fontId="49" applyFont="1" fillId="2" applyFill="1" borderId="355" applyBorder="1" applyAlignment="1" xfId="0">
      <alignment horizontal="left" vertical="center" wrapText="1"/>
    </xf>
    <xf numFmtId="0" fontId="0" applyFill="1" fillId="0" borderId="356" applyBorder="1" applyAlignment="1" xfId="0">
      <alignment horizontal="left" vertical="center" wrapText="1"/>
    </xf>
    <xf numFmtId="0" fontId="0" applyFill="1" fillId="0" borderId="357" applyBorder="1" applyAlignment="1" xfId="0">
      <alignment horizontal="left" vertical="center" wrapText="1"/>
    </xf>
    <xf numFmtId="0" fontId="0" applyFill="1" fillId="0" borderId="0" applyAlignment="1" xfId="0">
      <alignment horizontal="left" vertical="center" wrapText="1"/>
    </xf>
    <xf numFmtId="0" fontId="71" applyFont="1" applyFill="1" fillId="0" borderId="358" applyBorder="1" applyAlignment="1" xfId="0">
      <alignment horizontal="left" vertical="center" wrapText="1"/>
    </xf>
    <xf numFmtId="0" fontId="67" applyFont="1" fillId="2" applyFill="1" borderId="359" applyBorder="1" applyAlignment="1" xfId="0">
      <alignment horizontal="left" vertical="center"/>
    </xf>
    <xf numFmtId="0" fontId="5" applyFont="1" fillId="0" borderId="0" applyAlignment="1" xfId="0">
      <alignment horizontal="left" vertical="center"/>
    </xf>
    <xf numFmtId="0" fontId="0" fillId="0" borderId="0" applyAlignment="1" xfId="0">
      <alignment vertical="center" wrapText="1"/>
    </xf>
    <xf numFmtId="0" fontId="49" applyFont="1" fillId="0" borderId="0" applyAlignment="1" xfId="0">
      <alignment horizontal="left" vertical="center" wrapText="1"/>
    </xf>
    <xf numFmtId="0" fontId="67" applyFont="1" fillId="2" applyFill="1" borderId="360" applyBorder="1" applyAlignment="1" xfId="0">
      <alignment horizontal="left" vertical="center" wrapText="1"/>
    </xf>
    <xf numFmtId="0" fontId="5" applyFont="1" fillId="0" borderId="0" applyAlignment="1" xfId="0">
      <alignment horizontal="left" vertical="center" wrapText="1"/>
    </xf>
    <xf numFmtId="0" fontId="57" applyFont="1" fillId="0" borderId="361" applyBorder="1" applyAlignment="1" xfId="0">
      <alignment vertical="center" wrapText="1"/>
    </xf>
    <xf numFmtId="0" fontId="0" fillId="0" borderId="362" applyBorder="1" applyAlignment="1" xfId="0">
      <alignment vertical="center" wrapText="1"/>
    </xf>
    <xf numFmtId="0" fontId="57" applyFont="1" applyFill="1" fillId="0" borderId="363" applyBorder="1" applyAlignment="1" xfId="0">
      <alignment horizontal="center" vertical="center" wrapText="1"/>
    </xf>
    <xf numFmtId="0" fontId="72" applyFont="1" fillId="2" applyFill="1" borderId="364" applyBorder="1" applyAlignment="1" xfId="0">
      <alignment horizontal="center" vertical="center" wrapText="1"/>
    </xf>
    <xf numFmtId="0" fontId="49" applyFont="1" fillId="0" borderId="0" applyAlignment="1" xfId="0">
      <alignment horizontal="center" vertical="center" wrapText="1"/>
    </xf>
    <xf numFmtId="0" fontId="49" applyFont="1" fillId="2" applyFill="1" borderId="0" applyAlignment="1" xfId="0">
      <alignment horizontal="center" vertical="center" wrapText="1"/>
    </xf>
    <xf numFmtId="0" fontId="58" applyFont="1" fillId="2" applyFill="1" borderId="365" applyBorder="1" applyAlignment="1" xfId="0">
      <alignment horizontal="center" vertical="center" wrapText="1"/>
    </xf>
    <xf numFmtId="176" applyNumberFormat="1" fontId="58" applyFont="1" fillId="2" applyFill="1" borderId="366" applyBorder="1" applyAlignment="1" xfId="0">
      <alignment horizontal="center" vertical="center" wrapText="1"/>
    </xf>
    <xf numFmtId="0" fontId="58" applyFont="1" fillId="2" applyFill="1" borderId="367" applyBorder="1" applyAlignment="1" xfId="0">
      <alignment horizontal="center" vertical="center" wrapText="1"/>
    </xf>
    <xf numFmtId="0" fontId="58" applyFont="1" applyFill="1" fillId="0" borderId="368" applyBorder="1" applyAlignment="1" xfId="0">
      <alignment horizontal="center" vertical="center" wrapText="1"/>
    </xf>
    <xf numFmtId="0" fontId="58" applyFont="1" fillId="2" applyFill="1" borderId="0" applyAlignment="1" xfId="0">
      <alignment horizontal="center" vertical="center" wrapText="1"/>
    </xf>
    <xf numFmtId="0" fontId="0" fillId="2" applyFill="1" borderId="369" applyBorder="1" applyAlignment="1" xfId="0">
      <alignment horizontal="center" vertical="center" wrapText="1"/>
    </xf>
    <xf numFmtId="0" fontId="0" fillId="0" borderId="370" applyBorder="1" applyAlignment="1" xfId="0">
      <alignment horizontal="center" vertical="center" wrapText="1"/>
    </xf>
    <xf numFmtId="0" fontId="0" applyFill="1" fillId="0" borderId="371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 wrapText="1"/>
    </xf>
    <xf numFmtId="0" fontId="67" applyFont="1" fillId="2" applyFill="1" borderId="372" applyBorder="1" applyAlignment="1" xfId="0">
      <alignment horizontal="center" vertical="center" wrapText="1"/>
    </xf>
    <xf numFmtId="0" fontId="67" applyFont="1" fillId="2" applyFill="1" borderId="373" applyBorder="1" applyAlignment="1" xfId="0">
      <alignment horizontal="center" vertical="center" wrapText="1"/>
    </xf>
    <xf numFmtId="0" fontId="67" applyFont="1" fillId="2" applyFill="1" borderId="374" applyBorder="1" applyAlignment="1" xfId="0">
      <alignment horizontal="center" vertical="center" wrapText="1"/>
    </xf>
    <xf numFmtId="0" fontId="67" applyFont="1" fillId="2" applyFill="1" borderId="375" applyBorder="1" applyAlignment="1" xfId="0">
      <alignment horizontal="center" vertical="center" wrapText="1"/>
    </xf>
    <xf numFmtId="0" fontId="49" applyFont="1" fillId="2" applyFill="1" borderId="376" applyBorder="1" applyAlignment="1" xfId="0">
      <alignment horizontal="center" vertical="center" wrapText="1"/>
    </xf>
    <xf numFmtId="0" fontId="5" applyFont="1" fillId="2" applyFill="1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9" applyFont="1" applyFill="1" fillId="0" borderId="377" applyBorder="1" applyAlignment="1" xfId="0">
      <alignment horizontal="center" vertical="center" wrapText="1"/>
    </xf>
    <xf numFmtId="0" fontId="9" applyFont="1" applyFill="1" fillId="0" borderId="0" applyAlignment="1" xfId="0">
      <alignment horizontal="center" vertical="center" wrapText="1"/>
    </xf>
    <xf numFmtId="0" fontId="62" applyFont="1" fillId="2" applyFill="1" borderId="0" applyAlignment="1" xfId="0">
      <alignment horizontal="center" vertical="center" wrapText="1"/>
    </xf>
    <xf numFmtId="0" fontId="62" applyFont="1" fillId="0" borderId="0" applyAlignment="1" xfId="0">
      <alignment horizontal="center" vertical="center" wrapText="1"/>
    </xf>
    <xf numFmtId="0" fontId="48" applyFont="1" fillId="0" borderId="0" applyAlignment="1" xfId="0">
      <alignment horizontal="center" vertical="center" wrapText="1"/>
    </xf>
    <xf numFmtId="0" fontId="48" applyFont="1" fillId="2" applyFill="1" borderId="0" applyAlignment="1" xfId="0">
      <alignment horizontal="center" vertical="center" wrapText="1"/>
    </xf>
    <xf numFmtId="0" fontId="48" applyFont="1" fillId="2" applyFill="1" borderId="378" applyBorder="1" applyAlignment="1" xfId="0">
      <alignment horizontal="center" vertical="center" wrapText="1"/>
    </xf>
    <xf numFmtId="0" fontId="48" applyFont="1" fillId="0" borderId="379" applyBorder="1" applyAlignment="1" xfId="0">
      <alignment horizontal="center" vertical="center" wrapText="1"/>
    </xf>
    <xf numFmtId="0" fontId="48" applyFont="1" fillId="0" borderId="380" applyBorder="1" applyAlignment="1" xfId="0">
      <alignment horizontal="center" vertical="center" wrapText="1"/>
    </xf>
    <xf numFmtId="0" fontId="48" applyFont="1" fillId="0" borderId="381" applyBorder="1" applyAlignment="1" xfId="0">
      <alignment horizontal="center" vertical="center" wrapText="1"/>
    </xf>
    <xf numFmtId="0" fontId="48" applyFont="1" fillId="0" borderId="382" applyBorder="1" applyAlignment="1" xfId="0">
      <alignment horizontal="center" vertical="center" wrapText="1"/>
    </xf>
    <xf numFmtId="0" fontId="48" applyFont="1" fillId="2" applyFill="1" borderId="383" applyBorder="1" applyAlignment="1" xfId="0">
      <alignment horizontal="center" vertical="center" wrapText="1"/>
    </xf>
    <xf numFmtId="176" applyNumberFormat="1" fontId="48" applyFont="1" fillId="2" applyFill="1" borderId="384" applyBorder="1" applyAlignment="1" xfId="0">
      <alignment horizontal="center" vertical="center" wrapText="1"/>
    </xf>
    <xf numFmtId="176" applyNumberFormat="1" fontId="48" applyFont="1" fillId="2" applyFill="1" borderId="385" applyBorder="1" applyAlignment="1" xfId="0">
      <alignment horizontal="center" vertical="center" wrapText="1"/>
    </xf>
    <xf numFmtId="176" applyNumberFormat="1" fontId="48" applyFont="1" applyFill="1" fillId="0" borderId="386" applyBorder="1" applyAlignment="1" xfId="0">
      <alignment horizontal="center" vertical="center" wrapText="1"/>
    </xf>
    <xf numFmtId="0" fontId="48" applyFont="1" applyFill="1" fillId="0" borderId="387" applyBorder="1" applyAlignment="1" xfId="0">
      <alignment horizontal="center" vertical="center" wrapText="1"/>
    </xf>
    <xf numFmtId="183" applyNumberFormat="1" fontId="48" applyFont="1" applyFill="1" fillId="0" borderId="388" applyBorder="1" applyAlignment="1" xfId="0">
      <alignment horizontal="center" vertical="center" wrapText="1"/>
    </xf>
    <xf numFmtId="176" applyNumberFormat="1" fontId="48" applyFont="1" applyFill="1" fillId="0" borderId="389" applyBorder="1" applyAlignment="1" xfId="0">
      <alignment horizontal="center" vertical="center" wrapText="1"/>
    </xf>
    <xf numFmtId="0" fontId="54" applyFont="1" fillId="2" applyFill="1" borderId="390" applyBorder="1" applyAlignment="1" xfId="0">
      <alignment horizontal="center" vertical="center" wrapText="1"/>
    </xf>
    <xf numFmtId="176" applyNumberFormat="1" fontId="54" applyFont="1" fillId="2" applyFill="1" borderId="391" applyBorder="1" applyAlignment="1" xfId="0">
      <alignment horizontal="center" vertical="center" wrapText="1"/>
    </xf>
    <xf numFmtId="0" fontId="54" applyFont="1" fillId="2" applyFill="1" borderId="392" applyBorder="1" applyAlignment="1" xfId="0">
      <alignment horizontal="center" vertical="center" wrapText="1"/>
    </xf>
    <xf numFmtId="0" fontId="54" applyFont="1" applyFill="1" fillId="0" borderId="393" applyBorder="1" applyAlignment="1" xfId="0">
      <alignment horizontal="center" vertical="center" wrapText="1"/>
    </xf>
    <xf numFmtId="0" fontId="54" applyFont="1" fillId="2" applyFill="1" borderId="394" applyBorder="1" applyAlignment="1" xfId="0">
      <alignment horizontal="center" vertical="center" wrapText="1"/>
    </xf>
    <xf numFmtId="0" fontId="54" applyFont="1" fillId="2" applyFill="1" borderId="395" applyBorder="1" applyAlignment="1" xfId="0">
      <alignment horizontal="center" vertical="center" wrapText="1"/>
    </xf>
    <xf numFmtId="0" fontId="54" applyFont="1" fillId="2" applyFill="1" borderId="0" applyAlignment="1" xfId="0">
      <alignment horizontal="center" vertical="center" wrapText="1"/>
    </xf>
    <xf numFmtId="0" fontId="60" applyFont="1" fillId="2" applyFill="1" borderId="396" applyBorder="1" applyAlignment="1" xfId="0">
      <alignment horizontal="center" vertical="center" wrapText="1"/>
    </xf>
    <xf numFmtId="177" applyNumberFormat="1" fontId="48" applyFont="1" applyFill="1" fillId="0" borderId="397" applyBorder="1" applyAlignment="1" xfId="0">
      <alignment horizontal="center" vertical="center" wrapText="1"/>
    </xf>
    <xf numFmtId="0" fontId="48" applyFont="1" fillId="2" applyFill="1" borderId="398" applyBorder="1" applyAlignment="1" xfId="0">
      <alignment horizontal="center" vertical="center" wrapText="1"/>
    </xf>
    <xf numFmtId="177" applyNumberFormat="1" fontId="48" applyFont="1" fillId="2" applyFill="1" borderId="399" applyBorder="1" applyAlignment="1" xfId="0">
      <alignment horizontal="center" vertical="center" wrapText="1"/>
    </xf>
    <xf numFmtId="177" applyNumberFormat="1" fontId="48" applyFont="1" fillId="2" applyFill="1" borderId="400" applyBorder="1" applyAlignment="1" xfId="0">
      <alignment horizontal="center" vertical="center" wrapText="1"/>
    </xf>
    <xf numFmtId="0" fontId="48" applyFont="1" fillId="2" applyFill="1" borderId="401" applyBorder="1" applyAlignment="1" xfId="0">
      <alignment horizontal="center" vertical="center" wrapText="1"/>
    </xf>
    <xf numFmtId="176" applyNumberFormat="1" fontId="54" applyFont="1" fillId="2" applyFill="1" borderId="402" applyBorder="1" applyAlignment="1" xfId="0">
      <alignment horizontal="center" vertical="center" wrapText="1"/>
    </xf>
    <xf numFmtId="177" applyNumberFormat="1" fontId="54" applyFont="1" fillId="2" applyFill="1" borderId="403" applyBorder="1" applyAlignment="1" xfId="0">
      <alignment horizontal="center" vertical="center" wrapText="1"/>
    </xf>
    <xf numFmtId="177" applyNumberFormat="1" fontId="48" applyFont="1" fillId="2" applyFill="1" borderId="404" applyBorder="1" applyAlignment="1" xfId="0">
      <alignment horizontal="center" vertical="center" wrapText="1"/>
    </xf>
    <xf numFmtId="176" applyNumberFormat="1" fontId="4" applyFont="1" fillId="2" applyFill="1" borderId="405" applyBorder="1" applyAlignment="1" xfId="0">
      <alignment horizontal="center" vertical="center" wrapText="1"/>
    </xf>
    <xf numFmtId="0" fontId="4" applyFont="1" fillId="2" applyFill="1" borderId="406" applyBorder="1" applyAlignment="1" xfId="0">
      <alignment horizontal="center" vertical="center" wrapText="1"/>
    </xf>
    <xf numFmtId="0" fontId="74" applyFont="1" fillId="2" applyFill="1" borderId="407" applyBorder="1" applyAlignment="1" xfId="0">
      <alignment horizontal="center" vertical="center" wrapText="1"/>
    </xf>
    <xf numFmtId="0" fontId="74" applyFont="1" fillId="2" applyFill="1" borderId="408" applyBorder="1" applyAlignment="1" xfId="0">
      <alignment horizontal="center" vertical="center" wrapText="1"/>
    </xf>
    <xf numFmtId="0" fontId="74" applyFont="1" fillId="2" applyFill="1" borderId="409" applyBorder="1" applyAlignment="1" xfId="0">
      <alignment horizontal="center" vertical="center" wrapText="1"/>
    </xf>
    <xf numFmtId="0" fontId="74" applyFont="1" fillId="2" applyFill="1" borderId="410" applyBorder="1" applyAlignment="1" xfId="0">
      <alignment horizontal="center" vertical="center" wrapText="1"/>
    </xf>
    <xf numFmtId="0" fontId="74" applyFont="1" fillId="2" applyFill="1" borderId="411" applyBorder="1" applyAlignment="1" xfId="0">
      <alignment horizontal="center" vertical="center" wrapText="1"/>
    </xf>
    <xf numFmtId="0" fontId="48" applyFont="1" fillId="2" applyFill="1" borderId="412" applyBorder="1" applyAlignment="1" xfId="0">
      <alignment horizontal="center" vertical="center" wrapText="1"/>
    </xf>
    <xf numFmtId="0" fontId="23" applyFont="1" fillId="2" applyFill="1" borderId="0" applyAlignment="1" xfId="0">
      <alignment horizontal="center" vertical="center" wrapText="1"/>
    </xf>
    <xf numFmtId="0" fontId="23" applyFont="1" fillId="0" borderId="0" applyAlignment="1" xfId="0">
      <alignment horizontal="center" vertical="center" wrapText="1"/>
    </xf>
    <xf numFmtId="0" fontId="9" applyFont="1" applyFill="1" fillId="0" borderId="413" applyBorder="1" applyAlignment="1" xfId="0">
      <alignment horizontal="left" vertical="center" wrapText="1"/>
    </xf>
    <xf numFmtId="0" fontId="9" applyFont="1" applyFill="1" fillId="0" borderId="0" applyAlignment="1" xfId="0">
      <alignment horizontal="left" vertical="center" wrapText="1"/>
    </xf>
    <xf numFmtId="0" fontId="9" applyFont="1" applyFill="1" fillId="0" borderId="414" applyBorder="1" applyAlignment="1" xfId="0">
      <alignment horizontal="left" vertical="center" wrapText="1"/>
    </xf>
    <xf numFmtId="0" fontId="62" applyFont="1" fillId="0" borderId="0" applyAlignment="1" xfId="0">
      <alignment horizontal="left" vertical="center" wrapText="1"/>
    </xf>
    <xf numFmtId="0" fontId="23" applyFont="1" fillId="0" borderId="0" applyAlignment="1" xfId="0">
      <alignment horizontal="left" vertical="center" wrapText="1"/>
    </xf>
    <xf numFmtId="0" fontId="75" applyFont="1" fillId="0" borderId="0" applyAlignment="1" xfId="0">
      <alignment vertical="center"/>
    </xf>
    <xf numFmtId="0" fontId="76" applyFont="1" fillId="2" applyFill="1" borderId="0" applyAlignment="1" xfId="0">
      <alignment horizontal="center" vertical="center" wrapText="1"/>
    </xf>
    <xf numFmtId="0" fontId="76" applyFont="1" fillId="0" borderId="0" applyAlignment="1" xfId="0">
      <alignment horizontal="center" vertical="center" wrapText="1"/>
    </xf>
    <xf numFmtId="0" fontId="76" applyFont="1" fillId="0" borderId="0" applyAlignment="1" xfId="0">
      <alignment horizontal="left" vertical="center" wrapText="1"/>
    </xf>
    <xf numFmtId="0" fontId="77" applyFont="1" fillId="0" borderId="0" applyAlignment="1" xfId="0">
      <alignment vertical="center"/>
    </xf>
    <xf numFmtId="0" fontId="78" applyFont="1" fillId="2" applyFill="1" borderId="0" applyAlignment="1" xfId="0">
      <alignment horizontal="center" vertical="center" wrapText="1"/>
    </xf>
    <xf numFmtId="0" fontId="78" applyFont="1" fillId="0" borderId="0" applyAlignment="1" xfId="0">
      <alignment horizontal="center" vertical="center" wrapText="1"/>
    </xf>
    <xf numFmtId="0" fontId="78" applyFont="1" fillId="0" borderId="0" applyAlignment="1" xfId="0">
      <alignment horizontal="left" vertical="center" wrapText="1"/>
    </xf>
    <xf numFmtId="0" fontId="6" applyFont="1" fillId="2" applyFill="1" borderId="415" applyBorder="1" applyAlignment="1" xfId="0">
      <alignment horizontal="center" vertical="center" wrapText="1"/>
    </xf>
    <xf numFmtId="0" fontId="3" applyFont="1" applyFill="1" fillId="0" borderId="0" applyAlignment="1" xfId="0">
      <alignment horizontal="center" vertical="center"/>
    </xf>
    <xf numFmtId="0" fontId="1" applyFont="1" fillId="2" applyFill="1" borderId="416" applyBorder="1" applyAlignment="1" xfId="0">
      <alignment horizontal="center" vertical="center"/>
    </xf>
    <xf numFmtId="176" applyNumberFormat="1" fontId="3" applyFont="1" fillId="2" applyFill="1" borderId="0" applyAlignment="1" xfId="0">
      <alignment horizontal="center" vertical="center"/>
    </xf>
    <xf numFmtId="184" applyNumberFormat="1" fontId="1" applyFont="1" fillId="2" applyFill="1" borderId="417" applyBorder="1" applyAlignment="1" xfId="0">
      <alignment horizontal="center" vertical="center" wrapText="1"/>
    </xf>
    <xf numFmtId="184" applyNumberFormat="1" fontId="1" applyFont="1" fillId="2" applyFill="1" borderId="418" applyBorder="1" applyAlignment="1" xfId="0">
      <alignment horizontal="center" vertical="center" wrapText="1"/>
    </xf>
    <xf numFmtId="0" fontId="79" applyFont="1" fillId="0" borderId="419" applyBorder="1" applyAlignment="1" xfId="0">
      <alignment horizontal="justify" vertical="center"/>
    </xf>
    <xf numFmtId="0" fontId="79" applyFont="1" fillId="6" applyFill="1" borderId="420" applyBorder="1" applyAlignment="1" xfId="0">
      <alignment horizontal="justify" vertical="center"/>
    </xf>
    <xf numFmtId="0" fontId="31" applyFont="1" fillId="6" applyFill="1" borderId="421" applyBorder="1" applyAlignment="1" xfId="0">
      <alignment horizontal="justify" vertical="center"/>
    </xf>
    <xf numFmtId="0" fontId="12" applyFont="1" fillId="0" borderId="422" applyBorder="1" applyAlignment="1" xfId="0">
      <alignment vertical="center"/>
    </xf>
    <xf numFmtId="0" fontId="12" applyFont="1" fillId="2" applyFill="1" borderId="423" applyBorder="1" applyAlignment="1" xfId="0">
      <alignment vertical="center"/>
    </xf>
    <xf numFmtId="0" fontId="80" applyFont="1" fillId="0" borderId="424" applyBorder="1" applyAlignment="1" xfId="0">
      <alignment horizontal="justify" vertical="center"/>
    </xf>
    <xf numFmtId="0" fontId="80" applyFont="1" fillId="0" borderId="425" applyBorder="1" applyAlignment="1" xfId="0">
      <alignment horizontal="center" vertical="center"/>
    </xf>
    <xf numFmtId="0" fontId="0" fillId="0" borderId="426" applyBorder="1" applyAlignment="1" xfId="0">
      <alignment horizontal="right" vertical="center"/>
    </xf>
    <xf numFmtId="0" fontId="80" applyFont="1" fillId="0" borderId="427" applyBorder="1" applyAlignment="1" xfId="0">
      <alignment horizontal="left" vertical="center"/>
    </xf>
    <xf numFmtId="0" fontId="44" applyFont="1" applyFill="1" fillId="0" borderId="428" applyBorder="1" applyAlignment="1" xfId="0">
      <alignment horizontal="left" vertical="center" wrapText="1"/>
    </xf>
    <xf numFmtId="0" fontId="44" applyFont="1" applyFill="1" fillId="0" borderId="429" applyBorder="1" applyAlignment="1" xfId="0">
      <alignment horizontal="left" vertical="center" wrapText="1"/>
    </xf>
    <xf numFmtId="0" fontId="44" applyFont="1" applyFill="1" fillId="0" applyBorder="1" borderId="0" applyAlignment="1" xfId="0">
      <alignment vertical="center"/>
    </xf>
    <xf numFmtId="0" fontId="9" applyFont="1" applyFill="1" fillId="0" applyBorder="1" borderId="0" applyAlignment="1" xfId="0">
      <alignment vertical="center"/>
    </xf>
    <xf numFmtId="0" fontId="44" applyFont="1" fillId="0" borderId="430" applyBorder="1" applyAlignment="1" xfId="0">
      <alignment horizontal="left" vertical="center" wrapText="1"/>
    </xf>
    <xf numFmtId="0" fontId="44" applyFont="1" applyFill="1" fillId="0" borderId="431" applyBorder="1" applyAlignment="1" xfId="0">
      <alignment horizontal="center" vertical="center" wrapText="1"/>
    </xf>
    <xf numFmtId="176" applyNumberFormat="1" fontId="9" applyFont="1" fillId="2" applyFill="1" borderId="432" applyBorder="1" applyAlignment="1" xfId="0">
      <alignment horizontal="center" vertical="center"/>
    </xf>
    <xf numFmtId="185" applyNumberFormat="1" fontId="44" applyFont="1" applyFill="1" fillId="0" borderId="433" applyBorder="1" applyAlignment="1" xfId="0">
      <alignment horizontal="center" vertical="center" wrapText="1"/>
    </xf>
    <xf numFmtId="185" applyNumberFormat="1" fontId="9" applyFont="1" applyFill="1" fillId="0" borderId="434" applyBorder="1" applyAlignment="1" xfId="0">
      <alignment horizontal="center" vertical="center" wrapText="1"/>
    </xf>
    <xf numFmtId="176" applyNumberFormat="1" fontId="44" applyFont="1" applyFill="1" fillId="0" borderId="435" applyBorder="1" applyAlignment="1" xfId="0">
      <alignment horizontal="center" vertical="center" wrapText="1"/>
    </xf>
    <xf numFmtId="176" applyNumberFormat="1" fontId="9" applyFont="1" applyFill="1" fillId="0" borderId="436" applyBorder="1" applyAlignment="1" xfId="0">
      <alignment horizontal="center" vertical="center" wrapText="1"/>
    </xf>
    <xf numFmtId="0" fontId="81" applyFont="1" fillId="2" applyFill="1" borderId="437" applyBorder="1" applyAlignment="1" xfId="0">
      <alignment horizontal="center" vertical="center" wrapText="1"/>
    </xf>
    <xf numFmtId="0" fontId="2" applyFont="1" fillId="2" applyFill="1" borderId="438" applyBorder="1" applyAlignment="1" xfId="0">
      <alignment horizontal="left" vertical="center" wrapText="1"/>
    </xf>
    <xf numFmtId="0" fontId="73" applyFont="1" applyFill="1" fillId="0" borderId="439" applyBorder="1" applyAlignment="1" xfId="0">
      <alignment horizontal="center" vertical="center" wrapText="1"/>
    </xf>
    <xf numFmtId="0" fontId="7" applyFont="1" applyFill="1" fillId="0" borderId="440" applyBorder="1" applyAlignment="1" xfId="0">
      <alignment horizontal="center" vertical="center" wrapText="1"/>
    </xf>
    <xf numFmtId="0" fontId="82" applyFont="1" fillId="0" borderId="0" applyAlignment="1" xfId="0">
      <alignment horizontal="justify" vertical="center"/>
    </xf>
    <xf numFmtId="0" fontId="2" applyFont="1" fillId="2" applyFill="1" borderId="441" applyBorder="1" applyAlignment="1" xfId="0">
      <alignment horizontal="center" vertical="center" wrapText="1"/>
    </xf>
    <xf numFmtId="0" fontId="72" applyFont="1" applyFill="1" fillId="0" borderId="442" applyBorder="1" applyAlignment="1" xfId="0">
      <alignment horizontal="center" vertical="center" wrapText="1"/>
    </xf>
    <xf numFmtId="0" fontId="1" applyFont="1" applyFill="1" fillId="0" borderId="443" applyBorder="1" applyAlignment="1" xfId="0">
      <alignment horizontal="center" vertical="center" wrapText="1"/>
    </xf>
    <xf numFmtId="0" fontId="2" applyFont="1" fillId="2" applyFill="1" borderId="444" applyBorder="1" applyAlignment="1" xfId="0">
      <alignment horizontal="center" vertical="center"/>
    </xf>
    <xf numFmtId="176" applyNumberFormat="1" fontId="2" applyFont="1" fillId="2" applyFill="1" borderId="445" applyBorder="1" applyAlignment="1" xfId="0">
      <alignment horizontal="center" vertical="center"/>
    </xf>
    <xf numFmtId="0" fontId="72" applyFont="1" applyFill="1" fillId="0" borderId="446" applyBorder="1" applyAlignment="1" xfId="0">
      <alignment horizontal="center" vertical="center"/>
    </xf>
    <xf numFmtId="0" fontId="1" applyFont="1" applyFill="1" fillId="0" borderId="447" applyBorder="1" applyAlignment="1" xfId="0">
      <alignment horizontal="center" vertical="center"/>
    </xf>
    <xf numFmtId="176" applyNumberFormat="1" fontId="72" applyFont="1" applyFill="1" fillId="0" borderId="448" applyBorder="1" applyAlignment="1" xfId="0">
      <alignment horizontal="center" vertical="center"/>
    </xf>
    <xf numFmtId="176" applyNumberFormat="1" fontId="1" applyFont="1" applyFill="1" fillId="0" borderId="449" applyBorder="1" applyAlignment="1" xfId="0">
      <alignment horizontal="center" vertical="center"/>
    </xf>
    <xf numFmtId="176" applyNumberFormat="1" fontId="72" applyFont="1" applyFill="1" fillId="0" borderId="450" applyBorder="1" applyAlignment="1" xfId="0">
      <alignment horizontal="center" vertical="center"/>
    </xf>
    <xf numFmtId="176" applyNumberFormat="1" fontId="1" applyFont="1" applyFill="1" fillId="0" borderId="451" applyBorder="1" applyAlignment="1" xfId="0">
      <alignment horizontal="center" vertical="center"/>
    </xf>
    <xf numFmtId="176" applyNumberFormat="1" fontId="72" applyFont="1" applyFill="1" fillId="0" borderId="452" applyBorder="1" applyAlignment="1" xfId="0">
      <alignment horizontal="center" vertical="center" wrapText="1"/>
    </xf>
    <xf numFmtId="176" applyNumberFormat="1" fontId="1" applyFont="1" applyFill="1" fillId="0" borderId="453" applyBorder="1" applyAlignment="1" xfId="0">
      <alignment horizontal="center" vertical="center" wrapText="1"/>
    </xf>
    <xf numFmtId="176" applyNumberFormat="1" fontId="2" applyFont="1" fillId="2" applyFill="1" borderId="454" applyBorder="1" applyAlignment="1" xfId="0">
      <alignment horizontal="center" vertical="center" wrapText="1"/>
    </xf>
    <xf numFmtId="177" applyNumberFormat="1" fontId="4" applyFont="1" fillId="2" applyFill="1" borderId="455" applyBorder="1" applyAlignment="1" xfId="0">
      <alignment horizontal="center" vertical="center" wrapText="1"/>
    </xf>
    <xf numFmtId="176" applyNumberFormat="1" fontId="1" applyFont="1" fillId="2" applyFill="1" borderId="456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5" applyFont="1" fillId="2" applyFill="1" borderId="0" applyAlignment="1" xfId="0">
      <alignment horizontal="center" vertical="center" wrapText="1"/>
    </xf>
    <xf numFmtId="176" applyNumberFormat="1" fontId="5" applyFont="1" fillId="0" borderId="0" applyAlignment="1" xfId="0">
      <alignment horizontal="center" vertical="center" wrapText="1"/>
    </xf>
    <xf numFmtId="176" applyNumberFormat="1" fontId="5" applyFont="1" fillId="0" borderId="0" applyAlignment="1" xfId="0">
      <alignment horizontal="left" vertical="center" wrapText="1"/>
    </xf>
    <xf numFmtId="176" applyNumberFormat="1" fontId="49" applyFont="1" fillId="2" applyFill="1" borderId="0" applyAlignment="1" xfId="0">
      <alignment horizontal="center" vertical="center" wrapText="1"/>
    </xf>
    <xf numFmtId="176" applyNumberFormat="1" fontId="49" applyFont="1" fillId="0" borderId="457" applyBorder="1" applyAlignment="1" xfId="0">
      <alignment horizontal="left" vertical="center" wrapText="1"/>
    </xf>
    <xf numFmtId="176" applyNumberFormat="1" fontId="67" applyFont="1" fillId="2" applyFill="1" borderId="458" applyBorder="1" applyAlignment="1" xfId="0">
      <alignment horizontal="center" vertical="center" wrapText="1"/>
    </xf>
    <xf numFmtId="176" applyNumberFormat="1" fontId="49" applyFont="1" fillId="2" applyFill="1" borderId="459" applyBorder="1" applyAlignment="1" xfId="0">
      <alignment horizontal="center" vertical="center" wrapText="1"/>
    </xf>
    <xf numFmtId="176" applyNumberFormat="1" fontId="49" applyFont="1" fillId="0" borderId="460" applyBorder="1" applyAlignment="1" xfId="0">
      <alignment horizontal="left" vertical="center" wrapText="1"/>
    </xf>
    <xf numFmtId="176" applyNumberFormat="1" fontId="67" applyFont="1" fillId="2" applyFill="1" borderId="461" applyBorder="1" applyAlignment="1" xfId="0">
      <alignment horizontal="center" vertical="center" wrapText="1"/>
    </xf>
    <xf numFmtId="176" applyNumberFormat="1" fontId="9" applyFont="1" applyFill="1" fillId="0" borderId="462" applyBorder="1" applyAlignment="1" xfId="0">
      <alignment horizontal="center" vertical="center" wrapText="1"/>
    </xf>
    <xf numFmtId="176" applyNumberFormat="1" fontId="58" applyFont="1" fillId="2" applyFill="1" borderId="463" applyBorder="1" applyAlignment="1" xfId="0">
      <alignment horizontal="center" vertical="center" wrapText="1"/>
    </xf>
    <xf numFmtId="176" applyNumberFormat="1" fontId="71" applyFont="1" applyFill="1" fillId="0" borderId="464" applyBorder="1" applyAlignment="1" xfId="0">
      <alignment horizontal="center" vertical="center"/>
    </xf>
    <xf numFmtId="176" applyNumberFormat="1" fontId="67" applyFont="1" fillId="2" applyFill="1" borderId="465" applyBorder="1" applyAlignment="1" xfId="0">
      <alignment horizontal="center" vertical="center" wrapText="1"/>
    </xf>
    <xf numFmtId="176" applyNumberFormat="1" fontId="0" fillId="0" borderId="466" applyBorder="1" applyAlignment="1" xfId="0">
      <alignment vertical="center"/>
    </xf>
    <xf numFmtId="176" applyNumberFormat="1" fontId="67" applyFont="1" fillId="2" applyFill="1" borderId="467" applyBorder="1" applyAlignment="1" xfId="0">
      <alignment horizontal="center" vertical="center" wrapText="1"/>
    </xf>
    <xf numFmtId="176" applyNumberFormat="1" fontId="80" applyFont="1" fillId="0" borderId="468" applyBorder="1" applyAlignment="1" xfId="0">
      <alignment horizontal="justify" vertical="center"/>
    </xf>
    <xf numFmtId="176" applyNumberFormat="1" fontId="12" applyFont="1" fillId="0" borderId="469" applyBorder="1" applyAlignment="1" xfId="0">
      <alignment vertical="center"/>
    </xf>
    <xf numFmtId="176" applyNumberFormat="1" fontId="49" applyFont="1" fillId="0" borderId="0" applyAlignment="1" xfId="0">
      <alignment horizontal="center" vertical="center" wrapText="1"/>
    </xf>
    <xf numFmtId="176" applyNumberFormat="1" fontId="49" applyFont="1" fillId="0" borderId="470" applyBorder="1" applyAlignment="1" xfId="0">
      <alignment horizontal="center" vertical="center" wrapText="1"/>
    </xf>
    <xf numFmtId="176" applyNumberFormat="1" fontId="79" applyFont="1" fillId="0" borderId="471" applyBorder="1" applyAlignment="1" xfId="0">
      <alignment horizontal="justify" vertical="center"/>
    </xf>
    <xf numFmtId="176" applyNumberFormat="1" fontId="80" applyFont="1" fillId="0" borderId="472" applyBorder="1" applyAlignment="1" xfId="0">
      <alignment horizontal="center" vertical="center"/>
    </xf>
    <xf numFmtId="176" applyNumberFormat="1" fontId="0" fillId="0" borderId="473" applyBorder="1" applyAlignment="1" xfId="0">
      <alignment horizontal="right" vertical="center"/>
    </xf>
    <xf numFmtId="176" applyNumberFormat="1" fontId="80" applyFont="1" fillId="0" borderId="474" applyBorder="1" applyAlignment="1" xfId="0">
      <alignment horizontal="left" vertical="center"/>
    </xf>
    <xf numFmtId="0" fontId="83" applyFont="1" fillId="0" borderId="0" applyAlignment="1" xfId="0">
      <alignment vertical="center"/>
    </xf>
    <xf numFmtId="0" fontId="84" applyFont="1" fillId="2" applyFill="1" borderId="0" applyAlignment="1" xfId="0">
      <alignment horizontal="center" vertical="center" wrapText="1"/>
    </xf>
    <xf numFmtId="176" applyNumberFormat="1" fontId="84" applyFont="1" fillId="2" applyFill="1" borderId="475" applyBorder="1" applyAlignment="1" xfId="0">
      <alignment horizontal="center" vertical="center" wrapText="1"/>
    </xf>
    <xf numFmtId="176" applyNumberFormat="1" fontId="84" applyFont="1" fillId="2" applyFill="1" borderId="476" applyBorder="1" applyAlignment="1" xfId="0">
      <alignment horizontal="center" vertical="center" wrapText="1"/>
    </xf>
    <xf numFmtId="176" applyNumberFormat="1" fontId="85" applyFont="1" fillId="2" applyFill="1" borderId="477" applyBorder="1" applyAlignment="1" xfId="0">
      <alignment horizontal="center" vertical="center"/>
    </xf>
    <xf numFmtId="176" applyNumberFormat="1" fontId="83" applyFont="1" fillId="0" borderId="478" applyBorder="1" applyAlignment="1" xfId="0">
      <alignment vertical="center"/>
    </xf>
    <xf numFmtId="176" applyNumberFormat="1" fontId="86" applyFont="1" fillId="0" borderId="479" applyBorder="1" applyAlignment="1" xfId="0">
      <alignment horizontal="justify" vertical="center"/>
    </xf>
    <xf numFmtId="0" fontId="83" applyFont="1" fillId="2" applyFill="1" borderId="480" applyBorder="1" applyAlignment="1" xfId="0">
      <alignment vertical="center"/>
    </xf>
    <xf numFmtId="0" fontId="83" applyFont="1" fillId="0" borderId="481" applyBorder="1" applyAlignment="1" xfId="0">
      <alignment vertical="center"/>
    </xf>
    <xf numFmtId="0" fontId="86" applyFont="1" fillId="0" borderId="482" applyBorder="1" applyAlignment="1" xfId="0">
      <alignment horizontal="justify" vertical="center"/>
    </xf>
    <xf numFmtId="0" fontId="85" applyFont="1" fillId="2" applyFill="1" borderId="483" applyBorder="1" applyAlignment="1" xfId="0">
      <alignment horizontal="center" vertical="center"/>
    </xf>
    <xf numFmtId="0" fontId="87" applyFont="1" fillId="0" borderId="0" applyAlignment="1" xfId="0">
      <alignment vertical="center"/>
    </xf>
    <xf numFmtId="0" fontId="88" applyFont="1" fillId="2" applyFill="1" borderId="0" applyAlignment="1" xfId="0">
      <alignment horizontal="center" vertical="center" wrapText="1"/>
    </xf>
    <xf numFmtId="176" applyNumberFormat="1" fontId="88" applyFont="1" fillId="2" applyFill="1" borderId="484" applyBorder="1" applyAlignment="1" xfId="0">
      <alignment horizontal="center" vertical="center" wrapText="1"/>
    </xf>
    <xf numFmtId="176" applyNumberFormat="1" fontId="88" applyFont="1" fillId="2" applyFill="1" borderId="485" applyBorder="1" applyAlignment="1" xfId="0">
      <alignment horizontal="center" vertical="center" wrapText="1"/>
    </xf>
    <xf numFmtId="176" applyNumberFormat="1" fontId="89" applyFont="1" fillId="2" applyFill="1" borderId="486" applyBorder="1" applyAlignment="1" xfId="0">
      <alignment horizontal="center" vertical="center"/>
    </xf>
    <xf numFmtId="176" applyNumberFormat="1" fontId="87" applyFont="1" fillId="0" borderId="487" applyBorder="1" applyAlignment="1" xfId="0">
      <alignment vertical="center"/>
    </xf>
    <xf numFmtId="176" applyNumberFormat="1" fontId="90" applyFont="1" fillId="0" borderId="488" applyBorder="1" applyAlignment="1" xfId="0">
      <alignment horizontal="justify" vertical="center"/>
    </xf>
    <xf numFmtId="0" fontId="87" applyFont="1" fillId="2" applyFill="1" borderId="489" applyBorder="1" applyAlignment="1" xfId="0">
      <alignment vertical="center"/>
    </xf>
    <xf numFmtId="0" fontId="87" applyFont="1" fillId="0" borderId="490" applyBorder="1" applyAlignment="1" xfId="0">
      <alignment vertical="center"/>
    </xf>
    <xf numFmtId="0" fontId="90" applyFont="1" fillId="0" borderId="491" applyBorder="1" applyAlignment="1" xfId="0">
      <alignment horizontal="justify" vertical="center"/>
    </xf>
    <xf numFmtId="0" fontId="89" applyFont="1" fillId="2" applyFill="1" borderId="492" applyBorder="1" applyAlignment="1" xfId="0">
      <alignment horizontal="center" vertical="center"/>
    </xf>
    <xf numFmtId="0" fontId="91" applyFont="1" fillId="0" borderId="0" applyAlignment="1" xfId="0">
      <alignment vertical="center"/>
    </xf>
    <xf numFmtId="0" fontId="92" applyFont="1" fillId="2" applyFill="1" borderId="0" applyAlignment="1" xfId="0">
      <alignment horizontal="center" vertical="center" wrapText="1"/>
    </xf>
    <xf numFmtId="176" applyNumberFormat="1" fontId="92" applyFont="1" fillId="2" applyFill="1" borderId="493" applyBorder="1" applyAlignment="1" xfId="0">
      <alignment horizontal="center" vertical="center" wrapText="1"/>
    </xf>
    <xf numFmtId="176" applyNumberFormat="1" fontId="92" applyFont="1" fillId="2" applyFill="1" borderId="494" applyBorder="1" applyAlignment="1" xfId="0">
      <alignment horizontal="center" vertical="center" wrapText="1"/>
    </xf>
    <xf numFmtId="176" applyNumberFormat="1" fontId="93" applyFont="1" fillId="2" applyFill="1" borderId="495" applyBorder="1" applyAlignment="1" xfId="0">
      <alignment horizontal="center" vertical="center"/>
    </xf>
    <xf numFmtId="176" applyNumberFormat="1" fontId="91" applyFont="1" fillId="0" borderId="496" applyBorder="1" applyAlignment="1" xfId="0">
      <alignment vertical="center"/>
    </xf>
    <xf numFmtId="176" applyNumberFormat="1" fontId="94" applyFont="1" fillId="0" borderId="497" applyBorder="1" applyAlignment="1" xfId="0">
      <alignment horizontal="justify" vertical="center"/>
    </xf>
    <xf numFmtId="0" fontId="91" applyFont="1" fillId="2" applyFill="1" borderId="498" applyBorder="1" applyAlignment="1" xfId="0">
      <alignment vertical="center"/>
    </xf>
    <xf numFmtId="0" fontId="91" applyFont="1" fillId="0" borderId="499" applyBorder="1" applyAlignment="1" xfId="0">
      <alignment vertical="center"/>
    </xf>
    <xf numFmtId="0" fontId="94" applyFont="1" fillId="0" borderId="500" applyBorder="1" applyAlignment="1" xfId="0">
      <alignment horizontal="justify" vertical="center"/>
    </xf>
    <xf numFmtId="0" fontId="93" applyFont="1" fillId="2" applyFill="1" borderId="501" applyBorder="1" applyAlignment="1" xfId="0">
      <alignment horizontal="center" vertical="center"/>
    </xf>
    <xf numFmtId="0" fontId="95" applyFont="1" fillId="0" borderId="0" applyAlignment="1" xfId="0">
      <alignment vertical="center"/>
    </xf>
    <xf numFmtId="0" fontId="96" applyFont="1" fillId="2" applyFill="1" borderId="0" applyAlignment="1" xfId="0">
      <alignment horizontal="center" vertical="center" wrapText="1"/>
    </xf>
    <xf numFmtId="176" applyNumberFormat="1" fontId="96" applyFont="1" fillId="2" applyFill="1" borderId="502" applyBorder="1" applyAlignment="1" xfId="0">
      <alignment horizontal="center" vertical="center" wrapText="1"/>
    </xf>
    <xf numFmtId="176" applyNumberFormat="1" fontId="96" applyFont="1" fillId="2" applyFill="1" borderId="503" applyBorder="1" applyAlignment="1" xfId="0">
      <alignment horizontal="center" vertical="center" wrapText="1"/>
    </xf>
    <xf numFmtId="176" applyNumberFormat="1" fontId="97" applyFont="1" fillId="2" applyFill="1" borderId="504" applyBorder="1" applyAlignment="1" xfId="0">
      <alignment horizontal="center" vertical="center"/>
    </xf>
    <xf numFmtId="176" applyNumberFormat="1" fontId="95" applyFont="1" fillId="0" borderId="505" applyBorder="1" applyAlignment="1" xfId="0">
      <alignment vertical="center"/>
    </xf>
    <xf numFmtId="176" applyNumberFormat="1" fontId="98" applyFont="1" fillId="0" borderId="506" applyBorder="1" applyAlignment="1" xfId="0">
      <alignment horizontal="justify" vertical="center"/>
    </xf>
    <xf numFmtId="0" fontId="95" applyFont="1" fillId="2" applyFill="1" borderId="507" applyBorder="1" applyAlignment="1" xfId="0">
      <alignment vertical="center"/>
    </xf>
    <xf numFmtId="0" fontId="95" applyFont="1" fillId="0" borderId="508" applyBorder="1" applyAlignment="1" xfId="0">
      <alignment vertical="center"/>
    </xf>
    <xf numFmtId="0" fontId="98" applyFont="1" fillId="0" borderId="509" applyBorder="1" applyAlignment="1" xfId="0">
      <alignment horizontal="justify" vertical="center"/>
    </xf>
    <xf numFmtId="0" fontId="97" applyFont="1" fillId="2" applyFill="1" borderId="510" applyBorder="1" applyAlignment="1" xfId="0">
      <alignment horizontal="center" vertical="center"/>
    </xf>
    <xf numFmtId="0" fontId="99" applyFont="1" fillId="0" borderId="0" applyAlignment="1" xfId="0">
      <alignment vertical="center"/>
    </xf>
    <xf numFmtId="0" fontId="100" applyFont="1" fillId="2" applyFill="1" borderId="0" applyAlignment="1" xfId="0">
      <alignment horizontal="center" vertical="center" wrapText="1"/>
    </xf>
    <xf numFmtId="176" applyNumberFormat="1" fontId="100" applyFont="1" fillId="2" applyFill="1" borderId="511" applyBorder="1" applyAlignment="1" xfId="0">
      <alignment horizontal="center" vertical="center" wrapText="1"/>
    </xf>
    <xf numFmtId="176" applyNumberFormat="1" fontId="100" applyFont="1" fillId="2" applyFill="1" borderId="512" applyBorder="1" applyAlignment="1" xfId="0">
      <alignment horizontal="center" vertical="center" wrapText="1"/>
    </xf>
    <xf numFmtId="176" applyNumberFormat="1" fontId="101" applyFont="1" fillId="2" applyFill="1" borderId="513" applyBorder="1" applyAlignment="1" xfId="0">
      <alignment horizontal="center" vertical="center"/>
    </xf>
    <xf numFmtId="176" applyNumberFormat="1" fontId="99" applyFont="1" fillId="0" borderId="514" applyBorder="1" applyAlignment="1" xfId="0">
      <alignment vertical="center"/>
    </xf>
    <xf numFmtId="176" applyNumberFormat="1" fontId="102" applyFont="1" fillId="0" borderId="515" applyBorder="1" applyAlignment="1" xfId="0">
      <alignment horizontal="justify" vertical="center"/>
    </xf>
    <xf numFmtId="0" fontId="99" applyFont="1" fillId="2" applyFill="1" borderId="516" applyBorder="1" applyAlignment="1" xfId="0">
      <alignment vertical="center"/>
    </xf>
    <xf numFmtId="0" fontId="99" applyFont="1" fillId="0" borderId="517" applyBorder="1" applyAlignment="1" xfId="0">
      <alignment vertical="center"/>
    </xf>
    <xf numFmtId="0" fontId="102" applyFont="1" fillId="0" borderId="518" applyBorder="1" applyAlignment="1" xfId="0">
      <alignment horizontal="justify" vertical="center"/>
    </xf>
    <xf numFmtId="0" fontId="101" applyFont="1" fillId="2" applyFill="1" borderId="519" applyBorder="1" applyAlignment="1" xfId="0">
      <alignment horizontal="center" vertical="center"/>
    </xf>
    <xf numFmtId="176" applyNumberFormat="1" fontId="9" applyFont="1" fillId="2" applyFill="1" borderId="0" applyAlignment="1" xfId="0">
      <alignment horizontal="center" vertical="center"/>
    </xf>
    <xf numFmtId="0" fontId="103" applyFont="1" fillId="0" borderId="0" applyAlignment="1" xfId="0">
      <alignment horizontal="center" vertical="center" wrapText="1"/>
    </xf>
    <xf numFmtId="176" applyNumberFormat="1" fontId="103" applyFont="1" fillId="2" applyFill="1" borderId="0" applyAlignment="1" xfId="0">
      <alignment horizontal="center" vertical="center" wrapText="1"/>
    </xf>
    <xf numFmtId="176" applyNumberFormat="1" fontId="103" applyFont="1" fillId="0" borderId="0" applyAlignment="1" xfId="0">
      <alignment horizontal="center" vertical="center" wrapText="1"/>
    </xf>
    <xf numFmtId="0" fontId="103" applyFont="1" fillId="0" borderId="0" applyAlignment="1" xfId="0">
      <alignment horizontal="left" vertical="center" wrapText="1"/>
    </xf>
    <xf numFmtId="176" applyNumberFormat="1" fontId="103" applyFont="1" fillId="2" applyFill="1" borderId="520" applyBorder="1" applyAlignment="1" xfId="0">
      <alignment horizontal="center" vertical="center" wrapText="1"/>
    </xf>
    <xf numFmtId="176" applyNumberFormat="1" fontId="103" applyFont="1" fillId="0" borderId="521" applyBorder="1" applyAlignment="1" xfId="0">
      <alignment horizontal="center" vertical="center" wrapText="1"/>
    </xf>
    <xf numFmtId="0" fontId="103" applyFont="1" fillId="0" borderId="522" applyBorder="1" applyAlignment="1" xfId="0">
      <alignment horizontal="center" vertical="center" wrapText="1"/>
    </xf>
    <xf numFmtId="0" fontId="103" applyFont="1" fillId="0" borderId="523" applyBorder="1" applyAlignment="1" xfId="0">
      <alignment horizontal="left" vertical="center" wrapText="1"/>
    </xf>
    <xf numFmtId="176" applyNumberFormat="1" fontId="103" applyFont="1" fillId="0" borderId="524" applyBorder="1" applyAlignment="1" xfId="0">
      <alignment horizontal="left" vertical="center" wrapText="1"/>
    </xf>
    <xf numFmtId="176" applyNumberFormat="1" fontId="103" applyFont="1" fillId="0" borderId="525" applyBorder="1" applyAlignment="1" xfId="0">
      <alignment horizontal="left" vertical="center" wrapText="1"/>
    </xf>
    <xf numFmtId="0" fontId="103" applyFont="1" fillId="0" borderId="526" applyBorder="1" applyAlignment="1" xfId="0">
      <alignment horizontal="left" vertical="center" wrapText="1"/>
    </xf>
    <xf numFmtId="0" fontId="103" applyFont="1" fillId="0" borderId="527" applyBorder="1" applyAlignment="1" xfId="0">
      <alignment horizontal="left" vertical="center" wrapText="1"/>
    </xf>
    <xf numFmtId="176" applyNumberFormat="1" fontId="103" applyFont="1" fillId="2" applyFill="1" borderId="528" applyBorder="1" applyAlignment="1" xfId="0">
      <alignment horizontal="center" vertical="center" wrapText="1"/>
    </xf>
    <xf numFmtId="176" applyNumberFormat="1" fontId="103" applyFont="1" applyFill="1" fillId="0" borderId="529" applyBorder="1" applyAlignment="1" xfId="0">
      <alignment horizontal="center" vertical="center" wrapText="1"/>
    </xf>
    <xf numFmtId="0" fontId="103" applyFont="1" fillId="2" applyFill="1" borderId="530" applyBorder="1" applyAlignment="1" xfId="0">
      <alignment horizontal="center" vertical="center" wrapText="1"/>
    </xf>
    <xf numFmtId="0" fontId="103" applyFont="1" fillId="2" applyFill="1" borderId="531" applyBorder="1" applyAlignment="1" xfId="0">
      <alignment horizontal="left" vertical="center" wrapText="1"/>
    </xf>
    <xf numFmtId="0" fontId="103" applyFont="1" fillId="2" applyFill="1" borderId="532" applyBorder="1" applyAlignment="1" xfId="0">
      <alignment horizontal="center" vertical="center" wrapText="1"/>
    </xf>
    <xf numFmtId="0" fontId="103" applyFont="1" fillId="2" applyFill="1" borderId="0" applyAlignment="1" xfId="0">
      <alignment horizontal="center" vertical="center" wrapText="1"/>
    </xf>
    <xf numFmtId="0" fontId="103" applyFont="1" applyFill="1" fillId="0" borderId="533" applyBorder="1" applyAlignment="1" xfId="0">
      <alignment horizontal="center" vertical="center" wrapText="1"/>
    </xf>
    <xf numFmtId="0" fontId="103" applyFont="1" applyFill="1" fillId="0" borderId="534" applyBorder="1" applyAlignment="1" xfId="0">
      <alignment horizontal="left" vertical="center" wrapText="1"/>
    </xf>
    <xf numFmtId="183" applyNumberFormat="1" fontId="103" applyFont="1" applyFill="1" fillId="0" borderId="535" applyBorder="1" applyAlignment="1" xfId="0">
      <alignment horizontal="left" vertical="center" wrapText="1"/>
    </xf>
    <xf numFmtId="0" fontId="80" applyFont="1" fillId="2" applyFill="1" borderId="536" applyBorder="1" applyAlignment="1" xfId="0">
      <alignment horizontal="center" vertical="center"/>
    </xf>
    <xf numFmtId="0" fontId="80" applyFont="1" fillId="2" applyFill="1" borderId="537" applyBorder="1" applyAlignment="1" xfId="0">
      <alignment horizontal="center" vertical="center"/>
    </xf>
    <xf numFmtId="176" applyNumberFormat="1" fontId="79" applyFont="1" fillId="2" applyFill="1" borderId="538" applyBorder="1" applyAlignment="1" xfId="0">
      <alignment horizontal="center" vertical="center"/>
    </xf>
    <xf numFmtId="176" applyNumberFormat="1" fontId="79" applyFont="1" fillId="2" applyFill="1" borderId="539" applyBorder="1" applyAlignment="1" xfId="0">
      <alignment horizontal="center" vertical="center"/>
    </xf>
    <xf numFmtId="0" fontId="79" applyFont="1" fillId="2" applyFill="1" borderId="540" applyBorder="1" applyAlignment="1" xfId="0">
      <alignment horizontal="center" vertical="center" wrapText="1"/>
    </xf>
    <xf numFmtId="0" fontId="79" applyFont="1" fillId="2" applyFill="1" borderId="541" applyBorder="1" applyAlignment="1" xfId="0">
      <alignment horizontal="left" vertical="center" wrapText="1"/>
    </xf>
    <xf numFmtId="176" applyNumberFormat="1" fontId="80" applyFont="1" fillId="2" applyFill="1" borderId="542" applyBorder="1" applyAlignment="1" xfId="0">
      <alignment horizontal="center" vertical="center"/>
    </xf>
    <xf numFmtId="176" applyNumberFormat="1" fontId="80" applyFont="1" fillId="2" applyFill="1" borderId="543" applyBorder="1" applyAlignment="1" xfId="0">
      <alignment horizontal="center" vertical="center" wrapText="1"/>
    </xf>
    <xf numFmtId="0" fontId="80" applyFont="1" fillId="2" applyFill="1" borderId="544" applyBorder="1" applyAlignment="1" xfId="0">
      <alignment horizontal="center" vertical="center" wrapText="1"/>
    </xf>
    <xf numFmtId="0" fontId="80" applyFont="1" fillId="2" applyFill="1" borderId="545" applyBorder="1" applyAlignment="1" xfId="0">
      <alignment horizontal="left" vertical="center" wrapText="1"/>
    </xf>
    <xf numFmtId="176" applyNumberFormat="1" fontId="47" applyFont="1" fillId="0" borderId="546" applyBorder="1" applyAlignment="1" xfId="0">
      <alignment horizontal="center" vertical="center" wrapText="1"/>
    </xf>
    <xf numFmtId="0" fontId="47" applyFont="1" fillId="0" borderId="547" applyBorder="1" applyAlignment="1" xfId="0">
      <alignment horizontal="left" vertical="center" wrapText="1"/>
    </xf>
    <xf numFmtId="176" applyNumberFormat="1" fontId="80" applyFont="1" applyFill="1" fillId="0" borderId="548" applyBorder="1" applyAlignment="1" xfId="0">
      <alignment horizontal="center" vertical="center"/>
    </xf>
    <xf numFmtId="176" applyNumberFormat="1" fontId="80" applyFont="1" applyFill="1" fillId="0" borderId="549" applyBorder="1" applyAlignment="1" xfId="0">
      <alignment horizontal="center" vertical="center"/>
    </xf>
    <xf numFmtId="176" applyNumberFormat="1" fontId="80" applyFont="1" applyFill="1" fillId="0" borderId="550" applyBorder="1" applyAlignment="1" xfId="0">
      <alignment horizontal="center" vertical="center" wrapText="1"/>
    </xf>
    <xf numFmtId="0" fontId="80" applyFont="1" applyFill="1" fillId="0" borderId="551" applyBorder="1" applyAlignment="1" xfId="0">
      <alignment horizontal="center" vertical="center" wrapText="1"/>
    </xf>
    <xf numFmtId="176" applyNumberFormat="1" fontId="79" applyFont="1" fillId="2" applyFill="1" borderId="552" applyBorder="1" applyAlignment="1" xfId="0">
      <alignment horizontal="center" vertical="center" wrapText="1"/>
    </xf>
    <xf numFmtId="0" fontId="103" applyFont="1" fillId="0" borderId="0" applyAlignment="1" xfId="0">
      <alignment horizontal="justify" vertical="center"/>
    </xf>
    <xf numFmtId="176" applyNumberFormat="1" fontId="80" applyFont="1" fillId="2" applyFill="1" borderId="553" applyBorder="1" applyAlignment="1" xfId="0">
      <alignment horizontal="center" vertical="center"/>
    </xf>
    <xf numFmtId="176" applyNumberFormat="1" fontId="47" applyFont="1" fillId="2" applyFill="1" borderId="554" applyBorder="1" applyAlignment="1" xfId="0">
      <alignment horizontal="center" vertical="center"/>
    </xf>
    <xf numFmtId="0" fontId="47" applyFont="1" fillId="2" applyFill="1" borderId="555" applyBorder="1" applyAlignment="1" xfId="0">
      <alignment horizontal="left" vertical="center" wrapText="1"/>
    </xf>
    <xf numFmtId="0" fontId="47" applyFont="1" fillId="2" applyFill="1" borderId="556" applyBorder="1" applyAlignment="1" xfId="0">
      <alignment horizontal="center" vertical="center"/>
    </xf>
    <xf numFmtId="0" fontId="47" applyFont="1" applyFill="1" fillId="0" borderId="557" applyBorder="1" applyAlignment="1" xfId="0">
      <alignment horizontal="left" vertical="center" wrapText="1"/>
    </xf>
    <xf numFmtId="0" fontId="47" applyFont="1" applyFill="1" fillId="0" borderId="558" applyBorder="1" applyAlignment="1" xfId="0">
      <alignment horizontal="left" vertical="center" wrapText="1"/>
    </xf>
    <xf numFmtId="0" fontId="47" applyFont="1" fillId="2" applyFill="1" borderId="559" applyBorder="1" applyAlignment="1" xfId="0">
      <alignment vertical="center"/>
    </xf>
    <xf numFmtId="0" fontId="47" applyFont="1" fillId="0" borderId="560" applyBorder="1" applyAlignment="1" xfId="0">
      <alignment vertical="center"/>
    </xf>
    <xf numFmtId="176" applyNumberFormat="1" fontId="47" applyFont="1" fillId="0" borderId="561" applyBorder="1" applyAlignment="1" xfId="0">
      <alignment vertical="center"/>
    </xf>
    <xf numFmtId="176" applyNumberFormat="1" fontId="104" applyFont="1" fillId="0" borderId="562" applyBorder="1" applyAlignment="1" xfId="0">
      <alignment vertical="center"/>
    </xf>
    <xf numFmtId="0" fontId="104" applyFont="1" fillId="2" applyFill="1" borderId="563" applyBorder="1" applyAlignment="1" xfId="0">
      <alignment vertical="center"/>
    </xf>
    <xf numFmtId="0" fontId="104" applyFont="1" fillId="0" borderId="564" applyBorder="1" applyAlignment="1" xfId="0">
      <alignment vertical="center"/>
    </xf>
    <xf numFmtId="176" applyNumberFormat="1" fontId="105" applyFont="1" fillId="2" applyFill="1" borderId="565" applyBorder="1" applyAlignment="1" xfId="0">
      <alignment horizontal="center" vertical="center" wrapText="1"/>
    </xf>
    <xf numFmtId="176" applyNumberFormat="1" fontId="105" applyFont="1" fillId="2" applyFill="1" borderId="566" applyBorder="1" applyAlignment="1" xfId="0">
      <alignment horizontal="center" vertical="center" wrapText="1"/>
    </xf>
    <xf numFmtId="176" applyNumberFormat="1" fontId="98" applyFont="1" fillId="2" applyFill="1" borderId="567" applyBorder="1" applyAlignment="1" xfId="0">
      <alignment horizontal="center" vertical="center"/>
    </xf>
    <xf numFmtId="176" applyNumberFormat="1" fontId="106" applyFont="1" fillId="0" borderId="568" applyBorder="1" applyAlignment="1" xfId="0">
      <alignment vertical="center"/>
    </xf>
    <xf numFmtId="0" fontId="106" applyFont="1" fillId="2" applyFill="1" borderId="569" applyBorder="1" applyAlignment="1" xfId="0">
      <alignment vertical="center"/>
    </xf>
    <xf numFmtId="0" fontId="106" applyFont="1" fillId="0" borderId="570" applyBorder="1" applyAlignment="1" xfId="0">
      <alignment vertical="center"/>
    </xf>
    <xf numFmtId="0" fontId="98" applyFont="1" fillId="2" applyFill="1" borderId="571" applyBorder="1" applyAlignment="1" xfId="0">
      <alignment horizontal="center" vertical="center"/>
    </xf>
    <xf numFmtId="0" fontId="105" applyFont="1" fillId="2" applyFill="1" borderId="0" applyAlignment="1" xfId="0">
      <alignment horizontal="center" vertical="center" wrapText="1"/>
    </xf>
    <xf numFmtId="176" applyNumberFormat="1" fontId="107" applyFont="1" fillId="2" applyFill="1" borderId="572" applyBorder="1" applyAlignment="1" xfId="0">
      <alignment horizontal="center" vertical="center" wrapText="1"/>
    </xf>
    <xf numFmtId="176" applyNumberFormat="1" fontId="107" applyFont="1" fillId="2" applyFill="1" borderId="573" applyBorder="1" applyAlignment="1" xfId="0">
      <alignment horizontal="center" vertical="center" wrapText="1"/>
    </xf>
    <xf numFmtId="0" fontId="107" applyFont="1" fillId="2" applyFill="1" borderId="0" applyAlignment="1" xfId="0">
      <alignment horizontal="center" vertical="center" wrapText="1"/>
    </xf>
    <xf numFmtId="176" applyNumberFormat="1" fontId="108" applyFont="1" fillId="2" applyFill="1" borderId="574" applyBorder="1" applyAlignment="1" xfId="0">
      <alignment horizontal="center" vertical="center" wrapText="1"/>
    </xf>
    <xf numFmtId="176" applyNumberFormat="1" fontId="47" applyFont="1" fillId="0" borderId="575" applyBorder="1" applyAlignment="1" xfId="0">
      <alignment horizontal="right" vertical="center"/>
    </xf>
    <xf numFmtId="0" fontId="109" applyFont="1" fillId="2" applyFill="1" borderId="576" applyBorder="1" applyAlignment="1" xfId="0">
      <alignment horizontal="center" vertical="center" wrapText="1"/>
    </xf>
    <xf numFmtId="176" applyNumberFormat="1" fontId="80" applyFont="1" fillId="2" applyFill="1" borderId="577" applyBorder="1" applyAlignment="1" xfId="0">
      <alignment horizontal="center" vertical="center" wrapText="1"/>
    </xf>
    <xf numFmtId="176" applyNumberFormat="1" fontId="80" applyFont="1" fillId="2" applyFill="1" borderId="578" applyBorder="1" applyAlignment="1" xfId="0">
      <alignment horizontal="center" vertical="center"/>
    </xf>
    <xf numFmtId="0" fontId="109" applyFont="1" fillId="2" applyFill="1" borderId="579" applyBorder="1" applyAlignment="1" xfId="0">
      <alignment horizontal="center" vertical="center" wrapText="1"/>
    </xf>
    <xf numFmtId="177" applyNumberFormat="1" fontId="80" applyFont="1" fillId="2" applyFill="1" borderId="580" applyBorder="1" applyAlignment="1" xfId="0">
      <alignment horizontal="center" vertical="center" wrapText="1"/>
    </xf>
    <xf numFmtId="177" applyNumberFormat="1" fontId="80" applyFont="1" fillId="2" applyFill="1" borderId="581" applyBorder="1" applyAlignment="1" xfId="0">
      <alignment horizontal="left" vertical="center" wrapText="1"/>
    </xf>
    <xf numFmtId="0" fontId="80" applyFont="1" fillId="2" applyFill="1" borderId="582" applyBorder="1" applyAlignment="1" xfId="0">
      <alignment horizontal="center" vertical="center"/>
    </xf>
    <xf numFmtId="176" applyNumberFormat="1" fontId="47" applyFont="1" applyFill="1" fillId="0" borderId="583" applyBorder="1" applyAlignment="1" xfId="0">
      <alignment horizontal="center" vertical="center" wrapText="1"/>
    </xf>
    <xf numFmtId="0" fontId="47" applyFont="1" fillId="0" borderId="584" applyBorder="1" applyAlignment="1" xfId="0">
      <alignment horizontal="center" vertical="center" wrapText="1"/>
    </xf>
    <xf numFmtId="0" fontId="47" applyFont="1" applyFill="1" fillId="0" borderId="0" applyAlignment="1" xfId="0">
      <alignment horizontal="left" vertical="center" wrapText="1"/>
    </xf>
    <xf numFmtId="0" fontId="80" applyFont="1" fillId="2" applyFill="1" borderId="585" applyBorder="1" applyAlignment="1" xfId="0">
      <alignment horizontal="center" vertical="center" wrapText="1"/>
    </xf>
    <xf numFmtId="176" applyNumberFormat="1" fontId="47" applyFont="1" applyFill="1" fillId="0" borderId="586" applyBorder="1" applyAlignment="1" xfId="0">
      <alignment horizontal="center" vertical="center"/>
    </xf>
    <xf numFmtId="176" applyNumberFormat="1" fontId="110" applyFont="1" fillId="2" applyFill="1" borderId="587" applyBorder="1" applyAlignment="1" xfId="0">
      <alignment horizontal="center" vertical="center" wrapText="1"/>
    </xf>
    <xf numFmtId="0" fontId="110" applyFont="1" fillId="2" applyFill="1" borderId="588" applyBorder="1" applyAlignment="1" xfId="0">
      <alignment horizontal="center" vertical="center" wrapText="1"/>
    </xf>
    <xf numFmtId="0" fontId="110" applyFont="1" fillId="2" applyFill="1" borderId="589" applyBorder="1" applyAlignment="1" xfId="0">
      <alignment horizontal="center" vertical="center" wrapText="1"/>
    </xf>
    <xf numFmtId="0" fontId="110" applyFont="1" fillId="2" applyFill="1" borderId="590" applyBorder="1" applyAlignment="1" xfId="0">
      <alignment horizontal="left" vertical="center" wrapText="1"/>
    </xf>
    <xf numFmtId="176" applyNumberFormat="1" fontId="110" applyFont="1" fillId="2" applyFill="1" borderId="591" applyBorder="1" applyAlignment="1" xfId="0">
      <alignment horizontal="center" vertical="center" wrapText="1"/>
    </xf>
    <xf numFmtId="176" applyNumberFormat="1" fontId="110" applyFont="1" fillId="2" applyFill="1" borderId="592" applyBorder="1" applyAlignment="1" xfId="0">
      <alignment horizontal="center" vertical="center" wrapText="1"/>
    </xf>
    <xf numFmtId="176" applyNumberFormat="1" fontId="110" applyFont="1" fillId="2" applyFill="1" borderId="593" applyBorder="1" applyAlignment="1" xfId="0">
      <alignment horizontal="center" vertical="center" wrapText="1"/>
    </xf>
    <xf numFmtId="176" applyNumberFormat="1" fontId="103" applyFont="1" fillId="2" applyFill="1" borderId="594" applyBorder="1" applyAlignment="1" xfId="0">
      <alignment horizontal="center" vertical="center" wrapText="1"/>
    </xf>
    <xf numFmtId="176" applyNumberFormat="1" fontId="111" applyFont="1" fillId="2" applyFill="1" borderId="0" applyAlignment="1" xfId="0">
      <alignment horizontal="center" vertical="center" wrapText="1"/>
    </xf>
    <xf numFmtId="176" applyNumberFormat="1" fontId="111" applyFont="1" fillId="0" borderId="0" applyAlignment="1" xfId="0">
      <alignment horizontal="center" vertical="center" wrapText="1"/>
    </xf>
    <xf numFmtId="176" applyNumberFormat="1" fontId="111" applyFont="1" fillId="0" borderId="0" applyAlignment="1" xfId="0">
      <alignment horizontal="left" vertical="center" wrapText="1"/>
    </xf>
    <xf numFmtId="0" fontId="2" applyFont="1" fillId="0" borderId="595" applyBorder="1" applyAlignment="1" xfId="0">
      <alignment horizontal="justify" vertical="center"/>
    </xf>
    <xf numFmtId="0" fontId="49" applyFont="1" fillId="0" borderId="0" applyAlignment="1" xfId="0">
      <alignment horizontal="justify" vertical="center"/>
    </xf>
    <xf numFmtId="176" applyNumberFormat="1" fontId="1" applyFont="1" fillId="0" borderId="596" applyBorder="1" applyAlignment="1" xfId="0">
      <alignment horizontal="justify" vertical="center"/>
    </xf>
    <xf numFmtId="176" applyNumberFormat="1" fontId="9" applyFont="1" fillId="0" borderId="597" applyBorder="1" applyAlignment="1" xfId="0">
      <alignment vertical="center"/>
    </xf>
    <xf numFmtId="176" applyNumberFormat="1" fontId="55" applyFont="1" fillId="0" borderId="598" applyBorder="1" applyAlignment="1" xfId="0">
      <alignment vertical="center"/>
    </xf>
    <xf numFmtId="176" applyNumberFormat="1" fontId="2" applyFont="1" fillId="0" borderId="599" applyBorder="1" applyAlignment="1" xfId="0">
      <alignment horizontal="justify" vertical="center"/>
    </xf>
    <xf numFmtId="0" fontId="55" applyFont="1" fillId="2" applyFill="1" borderId="600" applyBorder="1" applyAlignment="1" xfId="0">
      <alignment vertical="center"/>
    </xf>
    <xf numFmtId="0" fontId="55" applyFont="1" fillId="0" borderId="601" applyBorder="1" applyAlignment="1" xfId="0">
      <alignment vertical="center"/>
    </xf>
    <xf numFmtId="176" applyNumberFormat="1" fontId="1" applyFont="1" fillId="0" borderId="602" applyBorder="1" applyAlignment="1" xfId="0">
      <alignment horizontal="center" vertical="center"/>
    </xf>
    <xf numFmtId="176" applyNumberFormat="1" fontId="112" applyFont="1" fillId="0" borderId="603" applyBorder="1" applyAlignment="1" xfId="0">
      <alignment vertical="center"/>
    </xf>
    <xf numFmtId="176" applyNumberFormat="1" fontId="97" applyFont="1" fillId="0" borderId="604" applyBorder="1" applyAlignment="1" xfId="0">
      <alignment horizontal="justify" vertical="center"/>
    </xf>
    <xf numFmtId="0" fontId="112" applyFont="1" fillId="2" applyFill="1" borderId="605" applyBorder="1" applyAlignment="1" xfId="0">
      <alignment vertical="center"/>
    </xf>
    <xf numFmtId="0" fontId="112" applyFont="1" fillId="0" borderId="606" applyBorder="1" applyAlignment="1" xfId="0">
      <alignment vertical="center"/>
    </xf>
    <xf numFmtId="0" fontId="97" applyFont="1" fillId="0" borderId="607" applyBorder="1" applyAlignment="1" xfId="0">
      <alignment horizontal="justify" vertical="center"/>
    </xf>
    <xf numFmtId="176" applyNumberFormat="1" fontId="9" applyFont="1" fillId="0" borderId="608" applyBorder="1" applyAlignment="1" xfId="0">
      <alignment horizontal="right" vertical="center"/>
    </xf>
    <xf numFmtId="176" applyNumberFormat="1" fontId="1" applyFont="1" fillId="0" borderId="609" applyBorder="1" applyAlignment="1" xfId="0">
      <alignment horizontal="left" vertical="center"/>
    </xf>
    <xf numFmtId="176" applyNumberFormat="1" fontId="9" applyFont="1" applyFill="1" fillId="0" borderId="610" applyBorder="1" applyAlignment="1" xfId="0">
      <alignment horizontal="center" vertical="center"/>
    </xf>
    <xf numFmtId="176" applyNumberFormat="1" fontId="62" applyFont="1" fillId="2" applyFill="1" borderId="0" applyAlignment="1" xfId="0">
      <alignment horizontal="center" vertical="center" wrapText="1"/>
    </xf>
    <xf numFmtId="176" applyNumberFormat="1" fontId="62" applyFont="1" fillId="0" borderId="0" applyAlignment="1" xfId="0">
      <alignment horizontal="center" vertical="center" wrapText="1"/>
    </xf>
    <xf numFmtId="176" applyNumberFormat="1" fontId="62" applyFont="1" fillId="0" borderId="0" applyAlignment="1" xfId="0">
      <alignment horizontal="left" vertical="center" wrapText="1"/>
    </xf>
    <xf numFmtId="0" fontId="4" applyFont="1" fillId="0" borderId="0" applyAlignment="1" xfId="0">
      <alignment vertical="center"/>
    </xf>
    <xf numFmtId="0" fontId="1" applyFont="1" fillId="2" applyFill="1" borderId="0" applyAlignment="1" xfId="0">
      <alignment horizontal="center" vertical="center" wrapText="1"/>
    </xf>
    <xf numFmtId="176" applyNumberFormat="1" fontId="1" applyFont="1" fillId="0" borderId="611" applyBorder="1" applyAlignment="1" xfId="0">
      <alignment horizontal="center" vertical="center" wrapText="1"/>
    </xf>
    <xf numFmtId="0" fontId="1" applyFont="1" fillId="0" borderId="612" applyBorder="1" applyAlignment="1" xfId="0">
      <alignment horizontal="left" vertical="center" wrapText="1"/>
    </xf>
    <xf numFmtId="0" fontId="1" applyFont="1" fillId="0" borderId="0" applyAlignment="1" xfId="0">
      <alignment horizontal="justify" vertical="center"/>
    </xf>
    <xf numFmtId="176" applyNumberFormat="1" fontId="1" applyFont="1" applyFill="1" fillId="0" borderId="613" applyBorder="1" applyAlignment="1" xfId="0">
      <alignment horizontal="center" vertical="center" wrapText="1"/>
    </xf>
    <xf numFmtId="0" fontId="1" applyFont="1" applyFill="1" fillId="0" borderId="614" applyBorder="1" applyAlignment="1" xfId="0">
      <alignment horizontal="left" vertical="center" wrapText="1"/>
    </xf>
    <xf numFmtId="0" fontId="1" applyFont="1" applyFill="1" fillId="0" borderId="615" applyBorder="1" applyAlignment="1" xfId="0">
      <alignment horizontal="left" vertical="center" wrapText="1"/>
    </xf>
    <xf numFmtId="0" fontId="1" applyFont="1" fillId="2" applyFill="1" borderId="616" applyBorder="1" applyAlignment="1" xfId="0">
      <alignment vertical="center"/>
    </xf>
    <xf numFmtId="0" fontId="1" applyFont="1" fillId="0" borderId="617" applyBorder="1" applyAlignment="1" xfId="0">
      <alignment vertical="center"/>
    </xf>
    <xf numFmtId="176" applyNumberFormat="1" fontId="1" applyFont="1" fillId="0" borderId="618" applyBorder="1" applyAlignment="1" xfId="0">
      <alignment vertical="center"/>
    </xf>
    <xf numFmtId="176" applyNumberFormat="1" fontId="2" applyFont="1" fillId="0" borderId="619" applyBorder="1" applyAlignment="1" xfId="0">
      <alignment vertical="center"/>
    </xf>
    <xf numFmtId="0" fontId="2" applyFont="1" fillId="2" applyFill="1" borderId="620" applyBorder="1" applyAlignment="1" xfId="0">
      <alignment vertical="center"/>
    </xf>
    <xf numFmtId="0" fontId="2" applyFont="1" fillId="0" borderId="621" applyBorder="1" applyAlignment="1" xfId="0">
      <alignment vertical="center"/>
    </xf>
    <xf numFmtId="0" fontId="97" applyFont="1" fillId="2" applyFill="1" borderId="0" applyAlignment="1" xfId="0">
      <alignment horizontal="center" vertical="center" wrapText="1"/>
    </xf>
    <xf numFmtId="176" applyNumberFormat="1" fontId="97" applyFont="1" fillId="2" applyFill="1" borderId="622" applyBorder="1" applyAlignment="1" xfId="0">
      <alignment horizontal="center" vertical="center" wrapText="1"/>
    </xf>
    <xf numFmtId="176" applyNumberFormat="1" fontId="97" applyFont="1" fillId="2" applyFill="1" borderId="623" applyBorder="1" applyAlignment="1" xfId="0">
      <alignment horizontal="center" vertical="center" wrapText="1"/>
    </xf>
    <xf numFmtId="176" applyNumberFormat="1" fontId="97" applyFont="1" fillId="0" borderId="624" applyBorder="1" applyAlignment="1" xfId="0">
      <alignment vertical="center"/>
    </xf>
    <xf numFmtId="0" fontId="97" applyFont="1" fillId="2" applyFill="1" borderId="625" applyBorder="1" applyAlignment="1" xfId="0">
      <alignment vertical="center"/>
    </xf>
    <xf numFmtId="0" fontId="97" applyFont="1" fillId="0" borderId="626" applyBorder="1" applyAlignment="1" xfId="0">
      <alignment vertical="center"/>
    </xf>
    <xf numFmtId="0" fontId="72" applyFont="1" fillId="2" applyFill="1" borderId="0" applyAlignment="1" xfId="0">
      <alignment horizontal="center" vertical="center" wrapText="1"/>
    </xf>
    <xf numFmtId="176" applyNumberFormat="1" fontId="72" applyFont="1" fillId="2" applyFill="1" borderId="627" applyBorder="1" applyAlignment="1" xfId="0">
      <alignment horizontal="center" vertical="center" wrapText="1"/>
    </xf>
    <xf numFmtId="176" applyNumberFormat="1" fontId="72" applyFont="1" fillId="2" applyFill="1" borderId="628" applyBorder="1" applyAlignment="1" xfId="0">
      <alignment horizontal="center" vertical="center" wrapText="1"/>
    </xf>
    <xf numFmtId="176" applyNumberFormat="1" fontId="2" applyFont="1" fillId="2" applyFill="1" borderId="629" applyBorder="1" applyAlignment="1" xfId="0">
      <alignment horizontal="center" vertical="center" wrapText="1"/>
    </xf>
    <xf numFmtId="176" applyNumberFormat="1" fontId="1" applyFont="1" fillId="0" borderId="630" applyBorder="1" applyAlignment="1" xfId="0">
      <alignment horizontal="right" vertical="center"/>
    </xf>
    <xf numFmtId="0" fontId="1" applyFont="1" fillId="0" borderId="631" applyBorder="1" applyAlignment="1" xfId="0">
      <alignment horizontal="center" vertical="center" wrapText="1"/>
    </xf>
    <xf numFmtId="0" fontId="1" applyFont="1" applyFill="1" fillId="0" borderId="632" applyBorder="1" applyAlignment="1" xfId="0">
      <alignment horizontal="center" vertical="center" wrapText="1"/>
    </xf>
    <xf numFmtId="0" fontId="1" applyFont="1" applyFill="1" fillId="0" borderId="0" applyAlignment="1" xfId="0">
      <alignment horizontal="left" vertical="center" wrapText="1"/>
    </xf>
    <xf numFmtId="0" fontId="53" applyFont="1" fillId="2" applyFill="1" borderId="633" applyBorder="1" applyAlignment="1" xfId="0">
      <alignment horizontal="center" vertical="center" wrapText="1"/>
    </xf>
    <xf numFmtId="0" fontId="53" applyFont="1" fillId="2" applyFill="1" borderId="634" applyBorder="1" applyAlignment="1" xfId="0">
      <alignment horizontal="left" vertical="center" wrapText="1"/>
    </xf>
    <xf numFmtId="176" applyNumberFormat="1" fontId="49" applyFont="1" applyFill="1" fillId="0" borderId="635" applyBorder="1" applyAlignment="1" xfId="0">
      <alignment horizontal="center" vertical="center"/>
    </xf>
    <xf numFmtId="176" applyNumberFormat="1" fontId="49" applyFont="1" applyFill="1" fillId="0" borderId="636" applyBorder="1" applyAlignment="1" xfId="0">
      <alignment horizontal="center" vertical="center"/>
    </xf>
    <xf numFmtId="176" applyNumberFormat="1" fontId="49" applyFont="1" applyFill="1" fillId="0" borderId="637" applyBorder="1" applyAlignment="1" xfId="0">
      <alignment horizontal="center" vertical="center" wrapText="1"/>
    </xf>
    <xf numFmtId="176" applyNumberFormat="1" fontId="53" applyFont="1" fillId="2" applyFill="1" borderId="638" applyBorder="1" applyAlignment="1" xfId="0">
      <alignment horizontal="center" vertical="center" wrapText="1"/>
    </xf>
    <xf numFmtId="176" applyNumberFormat="1" fontId="49" applyFont="1" fillId="2" applyFill="1" borderId="639" applyBorder="1" applyAlignment="1" xfId="0">
      <alignment horizontal="center" vertical="center"/>
    </xf>
    <xf numFmtId="0" fontId="49" applyFont="1" applyFill="1" fillId="0" borderId="640" applyBorder="1" applyAlignment="1" xfId="0">
      <alignment horizontal="left" vertical="center" wrapText="1"/>
    </xf>
    <xf numFmtId="176" applyNumberFormat="1" fontId="49" applyFont="1" fillId="0" borderId="641" applyBorder="1" applyAlignment="1" xfId="0">
      <alignment horizontal="justify" vertical="center"/>
    </xf>
    <xf numFmtId="0" fontId="53" applyFont="1" fillId="0" borderId="642" applyBorder="1" applyAlignment="1" xfId="0">
      <alignment horizontal="justify" vertical="center"/>
    </xf>
    <xf numFmtId="176" applyNumberFormat="1" fontId="49" applyFont="1" fillId="0" borderId="643" applyBorder="1" applyAlignment="1" xfId="0">
      <alignment vertical="center"/>
    </xf>
    <xf numFmtId="176" applyNumberFormat="1" fontId="53" applyFont="1" fillId="0" borderId="644" applyBorder="1" applyAlignment="1" xfId="0">
      <alignment vertical="center"/>
    </xf>
    <xf numFmtId="176" applyNumberFormat="1" fontId="53" applyFont="1" fillId="0" borderId="645" applyBorder="1" applyAlignment="1" xfId="0">
      <alignment horizontal="justify" vertical="center"/>
    </xf>
    <xf numFmtId="0" fontId="53" applyFont="1" fillId="0" borderId="646" applyBorder="1" applyAlignment="1" xfId="0">
      <alignment vertical="center"/>
    </xf>
    <xf numFmtId="176" applyNumberFormat="1" fontId="49" applyFont="1" fillId="0" borderId="647" applyBorder="1" applyAlignment="1" xfId="0">
      <alignment horizontal="center" vertical="center"/>
    </xf>
    <xf numFmtId="176" applyNumberFormat="1" fontId="96" applyFont="1" fillId="2" applyFill="1" borderId="648" applyBorder="1" applyAlignment="1" xfId="0">
      <alignment horizontal="center" vertical="center"/>
    </xf>
    <xf numFmtId="176" applyNumberFormat="1" fontId="96" applyFont="1" fillId="0" borderId="649" applyBorder="1" applyAlignment="1" xfId="0">
      <alignment vertical="center"/>
    </xf>
    <xf numFmtId="176" applyNumberFormat="1" fontId="96" applyFont="1" fillId="0" borderId="650" applyBorder="1" applyAlignment="1" xfId="0">
      <alignment horizontal="justify" vertical="center"/>
    </xf>
    <xf numFmtId="0" fontId="96" applyFont="1" fillId="2" applyFill="1" borderId="651" applyBorder="1" applyAlignment="1" xfId="0">
      <alignment vertical="center"/>
    </xf>
    <xf numFmtId="0" fontId="96" applyFont="1" fillId="0" borderId="652" applyBorder="1" applyAlignment="1" xfId="0">
      <alignment vertical="center"/>
    </xf>
    <xf numFmtId="0" fontId="96" applyFont="1" fillId="0" borderId="653" applyBorder="1" applyAlignment="1" xfId="0">
      <alignment horizontal="justify" vertical="center"/>
    </xf>
    <xf numFmtId="0" fontId="96" applyFont="1" fillId="2" applyFill="1" borderId="654" applyBorder="1" applyAlignment="1" xfId="0">
      <alignment horizontal="center" vertical="center"/>
    </xf>
    <xf numFmtId="176" applyNumberFormat="1" fontId="49" applyFont="1" fillId="0" borderId="655" applyBorder="1" applyAlignment="1" xfId="0">
      <alignment horizontal="right" vertical="center"/>
    </xf>
    <xf numFmtId="176" applyNumberFormat="1" fontId="49" applyFont="1" fillId="0" borderId="656" applyBorder="1" applyAlignment="1" xfId="0">
      <alignment horizontal="left" vertical="center"/>
    </xf>
    <xf numFmtId="0" fontId="67" applyFont="1" fillId="2" applyFill="1" borderId="657" applyBorder="1" applyAlignment="1" xfId="0">
      <alignment horizontal="center" vertical="center" wrapText="1"/>
    </xf>
    <xf numFmtId="177" applyNumberFormat="1" fontId="49" applyFont="1" fillId="2" applyFill="1" borderId="658" applyBorder="1" applyAlignment="1" xfId="0">
      <alignment horizontal="left" vertical="center" wrapText="1"/>
    </xf>
    <xf numFmtId="0" fontId="49" applyFont="1" fillId="2" applyFill="1" borderId="659" applyBorder="1" applyAlignment="1" xfId="0">
      <alignment horizontal="center" vertical="center"/>
    </xf>
    <xf numFmtId="0" fontId="49" applyFont="1" applyFill="1" fillId="0" borderId="0" applyAlignment="1" xfId="0">
      <alignment horizontal="left" vertical="center" wrapText="1"/>
    </xf>
    <xf numFmtId="0" fontId="44" applyFont="1" fillId="2" applyFill="1" borderId="0" applyAlignment="1" xfId="0">
      <alignment horizontal="center" vertical="center" wrapText="1"/>
    </xf>
    <xf numFmtId="176" applyNumberFormat="1" fontId="9" applyFont="1" fillId="2" applyFill="1" borderId="660" applyBorder="1" applyAlignment="1" xfId="0">
      <alignment horizontal="center" vertical="center" wrapText="1"/>
    </xf>
    <xf numFmtId="176" applyNumberFormat="1" fontId="55" applyFont="1" fillId="2" applyFill="1" borderId="661" applyBorder="1" applyAlignment="1" xfId="0">
      <alignment horizontal="center" vertical="center"/>
    </xf>
    <xf numFmtId="176" applyNumberFormat="1" fontId="55" applyFont="1" fillId="2" applyFill="1" borderId="662" applyBorder="1" applyAlignment="1" xfId="0">
      <alignment horizontal="center" vertical="center"/>
    </xf>
    <xf numFmtId="0" fontId="55" applyFont="1" fillId="2" applyFill="1" borderId="663" applyBorder="1" applyAlignment="1" xfId="0">
      <alignment horizontal="center" vertical="center" wrapText="1"/>
    </xf>
    <xf numFmtId="0" fontId="55" applyFont="1" fillId="2" applyFill="1" borderId="664" applyBorder="1" applyAlignment="1" xfId="0">
      <alignment horizontal="left" vertical="center" wrapText="1"/>
    </xf>
    <xf numFmtId="176" applyNumberFormat="1" fontId="9" applyFont="1" applyFill="1" fillId="0" borderId="665" applyBorder="1" applyAlignment="1" xfId="0">
      <alignment horizontal="center" vertical="center"/>
    </xf>
    <xf numFmtId="176" applyNumberFormat="1" fontId="55" applyFont="1" fillId="2" applyFill="1" borderId="666" applyBorder="1" applyAlignment="1" xfId="0">
      <alignment horizontal="center" vertical="center" wrapText="1"/>
    </xf>
    <xf numFmtId="0" fontId="9" applyFont="1" fillId="0" borderId="0" applyAlignment="1" xfId="0">
      <alignment horizontal="justify" vertical="center"/>
    </xf>
    <xf numFmtId="176" applyNumberFormat="1" fontId="9" applyFont="1" fillId="2" applyFill="1" borderId="667" applyBorder="1" applyAlignment="1" xfId="0">
      <alignment horizontal="center" vertical="center"/>
    </xf>
    <xf numFmtId="176" applyNumberFormat="1" fontId="9" applyFont="1" fillId="0" borderId="668" applyBorder="1" applyAlignment="1" xfId="0">
      <alignment horizontal="justify" vertical="center"/>
    </xf>
    <xf numFmtId="0" fontId="55" applyFont="1" fillId="0" borderId="669" applyBorder="1" applyAlignment="1" xfId="0">
      <alignment horizontal="justify" vertical="center"/>
    </xf>
    <xf numFmtId="176" applyNumberFormat="1" fontId="55" applyFont="1" fillId="0" borderId="670" applyBorder="1" applyAlignment="1" xfId="0">
      <alignment horizontal="justify" vertical="center"/>
    </xf>
    <xf numFmtId="176" applyNumberFormat="1" fontId="9" applyFont="1" fillId="0" borderId="671" applyBorder="1" applyAlignment="1" xfId="0">
      <alignment horizontal="center" vertical="center"/>
    </xf>
    <xf numFmtId="176" applyNumberFormat="1" fontId="112" applyFont="1" fillId="2" applyFill="1" borderId="672" applyBorder="1" applyAlignment="1" xfId="0">
      <alignment horizontal="center" vertical="center" wrapText="1"/>
    </xf>
    <xf numFmtId="176" applyNumberFormat="1" fontId="112" applyFont="1" fillId="2" applyFill="1" borderId="673" applyBorder="1" applyAlignment="1" xfId="0">
      <alignment horizontal="center" vertical="center" wrapText="1"/>
    </xf>
    <xf numFmtId="176" applyNumberFormat="1" fontId="112" applyFont="1" fillId="2" applyFill="1" borderId="674" applyBorder="1" applyAlignment="1" xfId="0">
      <alignment horizontal="center" vertical="center"/>
    </xf>
    <xf numFmtId="176" applyNumberFormat="1" fontId="112" applyFont="1" fillId="0" borderId="675" applyBorder="1" applyAlignment="1" xfId="0">
      <alignment horizontal="justify" vertical="center"/>
    </xf>
    <xf numFmtId="0" fontId="112" applyFont="1" fillId="0" borderId="676" applyBorder="1" applyAlignment="1" xfId="0">
      <alignment horizontal="justify" vertical="center"/>
    </xf>
    <xf numFmtId="0" fontId="112" applyFont="1" fillId="2" applyFill="1" borderId="677" applyBorder="1" applyAlignment="1" xfId="0">
      <alignment horizontal="center" vertical="center"/>
    </xf>
    <xf numFmtId="176" applyNumberFormat="1" fontId="44" applyFont="1" fillId="2" applyFill="1" borderId="678" applyBorder="1" applyAlignment="1" xfId="0">
      <alignment horizontal="center" vertical="center" wrapText="1"/>
    </xf>
    <xf numFmtId="176" applyNumberFormat="1" fontId="44" applyFont="1" fillId="2" applyFill="1" borderId="679" applyBorder="1" applyAlignment="1" xfId="0">
      <alignment horizontal="center" vertical="center" wrapText="1"/>
    </xf>
    <xf numFmtId="176" applyNumberFormat="1" fontId="55" applyFont="1" fillId="2" applyFill="1" borderId="680" applyBorder="1" applyAlignment="1" xfId="0">
      <alignment horizontal="center" vertical="center" wrapText="1"/>
    </xf>
    <xf numFmtId="176" applyNumberFormat="1" fontId="9" applyFont="1" fillId="0" borderId="681" applyBorder="1" applyAlignment="1" xfId="0">
      <alignment horizontal="left" vertical="center"/>
    </xf>
    <xf numFmtId="0" fontId="62" applyFont="1" fillId="2" applyFill="1" borderId="682" applyBorder="1" applyAlignment="1" xfId="0">
      <alignment horizontal="center" vertical="center" wrapText="1"/>
    </xf>
    <xf numFmtId="176" applyNumberFormat="1" fontId="9" applyFont="1" fillId="2" applyFill="1" borderId="683" applyBorder="1" applyAlignment="1" xfId="0">
      <alignment horizontal="center" vertical="center"/>
    </xf>
    <xf numFmtId="0" fontId="9" applyFont="1" fillId="2" applyFill="1" borderId="684" applyBorder="1" applyAlignment="1" xfId="0">
      <alignment horizontal="center" vertical="center"/>
    </xf>
    <xf numFmtId="0" fontId="62" applyFont="1" fillId="2" applyFill="1" borderId="685" applyBorder="1" applyAlignment="1" xfId="0">
      <alignment horizontal="center" vertical="center" wrapText="1"/>
    </xf>
    <xf numFmtId="177" applyNumberFormat="1" fontId="9" applyFont="1" fillId="2" applyFill="1" borderId="686" applyBorder="1" applyAlignment="1" xfId="0">
      <alignment horizontal="center" vertical="center" wrapText="1"/>
    </xf>
    <xf numFmtId="177" applyNumberFormat="1" fontId="9" applyFont="1" fillId="2" applyFill="1" borderId="687" applyBorder="1" applyAlignment="1" xfId="0">
      <alignment horizontal="left" vertical="center" wrapText="1"/>
    </xf>
    <xf numFmtId="0" fontId="9" applyFont="1" fillId="2" applyFill="1" borderId="688" applyBorder="1" applyAlignment="1" xfId="0">
      <alignment horizontal="center" vertical="center"/>
    </xf>
    <xf numFmtId="0" fontId="8" applyFont="1" fillId="0" borderId="0" applyAlignment="1" xfId="0">
      <alignment vertical="center"/>
    </xf>
    <xf numFmtId="0" fontId="8" applyFont="1" fillId="2" applyFill="1" borderId="0" applyAlignment="1" xfId="0">
      <alignment horizontal="center" vertical="center" wrapText="1"/>
    </xf>
    <xf numFmtId="176" applyNumberFormat="1" fontId="8" applyFont="1" fillId="2" applyFill="1" borderId="689" applyBorder="1" applyAlignment="1" xfId="0">
      <alignment horizontal="center" vertical="center" wrapText="1"/>
    </xf>
    <xf numFmtId="176" applyNumberFormat="1" fontId="113" applyFont="1" fillId="2" applyFill="1" borderId="690" applyBorder="1" applyAlignment="1" xfId="0">
      <alignment horizontal="center" vertical="center"/>
    </xf>
    <xf numFmtId="176" applyNumberFormat="1" fontId="8" applyFont="1" fillId="2" applyFill="1" borderId="691" applyBorder="1" applyAlignment="1" xfId="0">
      <alignment horizontal="center" vertical="center"/>
    </xf>
    <xf numFmtId="176" applyNumberFormat="1" fontId="8" applyFont="1" fillId="2" applyFill="1" borderId="692" applyBorder="1" applyAlignment="1" xfId="0">
      <alignment horizontal="center" vertical="center" wrapText="1"/>
    </xf>
    <xf numFmtId="0" fontId="8" applyFont="1" fillId="2" applyFill="1" borderId="693" applyBorder="1" applyAlignment="1" xfId="0">
      <alignment horizontal="center" vertical="center" wrapText="1"/>
    </xf>
    <xf numFmtId="0" fontId="8" applyFont="1" fillId="2" applyFill="1" borderId="694" applyBorder="1" applyAlignment="1" xfId="0">
      <alignment horizontal="left" vertical="center" wrapText="1"/>
    </xf>
    <xf numFmtId="0" fontId="8" applyFont="1" fillId="2" applyFill="1" borderId="695" applyBorder="1" applyAlignment="1" xfId="0">
      <alignment horizontal="center" vertical="center"/>
    </xf>
    <xf numFmtId="176" applyNumberFormat="1" fontId="113" applyFont="1" fillId="2" applyFill="1" borderId="696" applyBorder="1" applyAlignment="1" xfId="0">
      <alignment horizontal="center" vertical="center"/>
    </xf>
    <xf numFmtId="0" fontId="113" applyFont="1" fillId="2" applyFill="1" borderId="697" applyBorder="1" applyAlignment="1" xfId="0">
      <alignment horizontal="center" vertical="center" wrapText="1"/>
    </xf>
    <xf numFmtId="0" fontId="113" applyFont="1" fillId="2" applyFill="1" borderId="698" applyBorder="1" applyAlignment="1" xfId="0">
      <alignment horizontal="left" vertical="center" wrapText="1"/>
    </xf>
    <xf numFmtId="176" applyNumberFormat="1" fontId="8" applyFont="1" fillId="0" borderId="699" applyBorder="1" applyAlignment="1" xfId="0">
      <alignment horizontal="center" vertical="center" wrapText="1"/>
    </xf>
    <xf numFmtId="0" fontId="8" applyFont="1" fillId="0" borderId="700" applyBorder="1" applyAlignment="1" xfId="0">
      <alignment horizontal="left" vertical="center" wrapText="1"/>
    </xf>
    <xf numFmtId="176" applyNumberFormat="1" fontId="8" applyFont="1" applyFill="1" fillId="0" borderId="701" applyBorder="1" applyAlignment="1" xfId="0">
      <alignment horizontal="center" vertical="center"/>
    </xf>
    <xf numFmtId="176" applyNumberFormat="1" fontId="8" applyFont="1" applyFill="1" fillId="0" borderId="702" applyBorder="1" applyAlignment="1" xfId="0">
      <alignment horizontal="center" vertical="center"/>
    </xf>
    <xf numFmtId="176" applyNumberFormat="1" fontId="8" applyFont="1" applyFill="1" fillId="0" borderId="703" applyBorder="1" applyAlignment="1" xfId="0">
      <alignment horizontal="center" vertical="center" wrapText="1"/>
    </xf>
    <xf numFmtId="0" fontId="8" applyFont="1" applyFill="1" fillId="0" borderId="704" applyBorder="1" applyAlignment="1" xfId="0">
      <alignment horizontal="center" vertical="center" wrapText="1"/>
    </xf>
    <xf numFmtId="176" applyNumberFormat="1" fontId="113" applyFont="1" fillId="2" applyFill="1" borderId="705" applyBorder="1" applyAlignment="1" xfId="0">
      <alignment horizontal="center" vertical="center" wrapText="1"/>
    </xf>
    <xf numFmtId="0" fontId="8" applyFont="1" fillId="0" borderId="0" applyAlignment="1" xfId="0">
      <alignment horizontal="justify" vertical="center"/>
    </xf>
    <xf numFmtId="176" applyNumberFormat="1" fontId="8" applyFont="1" fillId="2" applyFill="1" borderId="706" applyBorder="1" applyAlignment="1" xfId="0">
      <alignment horizontal="center" vertical="center"/>
    </xf>
    <xf numFmtId="176" applyNumberFormat="1" fontId="8" applyFont="1" applyFill="1" fillId="0" borderId="707" applyBorder="1" applyAlignment="1" xfId="0">
      <alignment horizontal="center" vertical="center" wrapText="1"/>
    </xf>
    <xf numFmtId="0" fontId="8" applyFont="1" applyFill="1" fillId="0" borderId="708" applyBorder="1" applyAlignment="1" xfId="0">
      <alignment horizontal="left" vertical="center" wrapText="1"/>
    </xf>
    <xf numFmtId="0" fontId="8" applyFont="1" applyFill="1" fillId="0" borderId="709" applyBorder="1" applyAlignment="1" xfId="0">
      <alignment horizontal="left" vertical="center" wrapText="1"/>
    </xf>
    <xf numFmtId="176" applyNumberFormat="1" fontId="8" applyFont="1" fillId="0" borderId="710" applyBorder="1" applyAlignment="1" xfId="0">
      <alignment horizontal="justify" vertical="center"/>
    </xf>
    <xf numFmtId="0" fontId="8" applyFont="1" fillId="2" applyFill="1" borderId="711" applyBorder="1" applyAlignment="1" xfId="0">
      <alignment vertical="center"/>
    </xf>
    <xf numFmtId="0" fontId="8" applyFont="1" fillId="0" borderId="712" applyBorder="1" applyAlignment="1" xfId="0">
      <alignment vertical="center"/>
    </xf>
    <xf numFmtId="0" fontId="113" applyFont="1" fillId="0" borderId="713" applyBorder="1" applyAlignment="1" xfId="0">
      <alignment horizontal="justify" vertical="center"/>
    </xf>
    <xf numFmtId="176" applyNumberFormat="1" fontId="8" applyFont="1" fillId="0" borderId="714" applyBorder="1" applyAlignment="1" xfId="0">
      <alignment vertical="center"/>
    </xf>
    <xf numFmtId="176" applyNumberFormat="1" fontId="113" applyFont="1" fillId="0" borderId="715" applyBorder="1" applyAlignment="1" xfId="0">
      <alignment vertical="center"/>
    </xf>
    <xf numFmtId="176" applyNumberFormat="1" fontId="113" applyFont="1" fillId="0" borderId="716" applyBorder="1" applyAlignment="1" xfId="0">
      <alignment horizontal="justify" vertical="center"/>
    </xf>
    <xf numFmtId="0" fontId="113" applyFont="1" fillId="2" applyFill="1" borderId="717" applyBorder="1" applyAlignment="1" xfId="0">
      <alignment vertical="center"/>
    </xf>
    <xf numFmtId="0" fontId="113" applyFont="1" fillId="0" borderId="718" applyBorder="1" applyAlignment="1" xfId="0">
      <alignment vertical="center"/>
    </xf>
    <xf numFmtId="176" applyNumberFormat="1" fontId="8" applyFont="1" fillId="0" borderId="719" applyBorder="1" applyAlignment="1" xfId="0">
      <alignment horizontal="center" vertical="center"/>
    </xf>
    <xf numFmtId="0" fontId="114" applyFont="1" fillId="2" applyFill="1" borderId="0" applyAlignment="1" xfId="0">
      <alignment horizontal="center" vertical="center" wrapText="1"/>
    </xf>
    <xf numFmtId="176" applyNumberFormat="1" fontId="114" applyFont="1" fillId="2" applyFill="1" borderId="720" applyBorder="1" applyAlignment="1" xfId="0">
      <alignment horizontal="center" vertical="center" wrapText="1"/>
    </xf>
    <xf numFmtId="176" applyNumberFormat="1" fontId="114" applyFont="1" fillId="2" applyFill="1" borderId="721" applyBorder="1" applyAlignment="1" xfId="0">
      <alignment horizontal="center" vertical="center" wrapText="1"/>
    </xf>
    <xf numFmtId="176" applyNumberFormat="1" fontId="114" applyFont="1" fillId="2" applyFill="1" borderId="722" applyBorder="1" applyAlignment="1" xfId="0">
      <alignment horizontal="center" vertical="center"/>
    </xf>
    <xf numFmtId="176" applyNumberFormat="1" fontId="114" applyFont="1" fillId="0" borderId="723" applyBorder="1" applyAlignment="1" xfId="0">
      <alignment vertical="center"/>
    </xf>
    <xf numFmtId="176" applyNumberFormat="1" fontId="114" applyFont="1" fillId="0" borderId="724" applyBorder="1" applyAlignment="1" xfId="0">
      <alignment horizontal="justify" vertical="center"/>
    </xf>
    <xf numFmtId="0" fontId="114" applyFont="1" fillId="2" applyFill="1" borderId="725" applyBorder="1" applyAlignment="1" xfId="0">
      <alignment vertical="center"/>
    </xf>
    <xf numFmtId="0" fontId="114" applyFont="1" fillId="0" borderId="726" applyBorder="1" applyAlignment="1" xfId="0">
      <alignment vertical="center"/>
    </xf>
    <xf numFmtId="0" fontId="114" applyFont="1" fillId="0" borderId="727" applyBorder="1" applyAlignment="1" xfId="0">
      <alignment horizontal="justify" vertical="center"/>
    </xf>
    <xf numFmtId="0" fontId="114" applyFont="1" fillId="2" applyFill="1" borderId="728" applyBorder="1" applyAlignment="1" xfId="0">
      <alignment horizontal="center" vertical="center"/>
    </xf>
    <xf numFmtId="0" fontId="115" applyFont="1" fillId="2" applyFill="1" borderId="0" applyAlignment="1" xfId="0">
      <alignment horizontal="center" vertical="center" wrapText="1"/>
    </xf>
    <xf numFmtId="176" applyNumberFormat="1" fontId="115" applyFont="1" fillId="2" applyFill="1" borderId="729" applyBorder="1" applyAlignment="1" xfId="0">
      <alignment horizontal="center" vertical="center" wrapText="1"/>
    </xf>
    <xf numFmtId="176" applyNumberFormat="1" fontId="115" applyFont="1" fillId="2" applyFill="1" borderId="730" applyBorder="1" applyAlignment="1" xfId="0">
      <alignment horizontal="center" vertical="center" wrapText="1"/>
    </xf>
    <xf numFmtId="176" applyNumberFormat="1" fontId="113" applyFont="1" fillId="2" applyFill="1" borderId="731" applyBorder="1" applyAlignment="1" xfId="0">
      <alignment horizontal="center" vertical="center" wrapText="1"/>
    </xf>
    <xf numFmtId="176" applyNumberFormat="1" fontId="8" applyFont="1" fillId="0" borderId="732" applyBorder="1" applyAlignment="1" xfId="0">
      <alignment horizontal="right" vertical="center"/>
    </xf>
    <xf numFmtId="176" applyNumberFormat="1" fontId="8" applyFont="1" fillId="0" borderId="733" applyBorder="1" applyAlignment="1" xfId="0">
      <alignment horizontal="left" vertical="center"/>
    </xf>
    <xf numFmtId="0" fontId="116" applyFont="1" fillId="2" applyFill="1" borderId="734" applyBorder="1" applyAlignment="1" xfId="0">
      <alignment horizontal="center" vertical="center" wrapText="1"/>
    </xf>
    <xf numFmtId="176" applyNumberFormat="1" fontId="8" applyFont="1" fillId="2" applyFill="1" borderId="735" applyBorder="1" applyAlignment="1" xfId="0">
      <alignment horizontal="center" vertical="center"/>
    </xf>
    <xf numFmtId="0" fontId="8" applyFont="1" fillId="2" applyFill="1" borderId="736" applyBorder="1" applyAlignment="1" xfId="0">
      <alignment horizontal="center" vertical="center"/>
    </xf>
    <xf numFmtId="0" fontId="116" applyFont="1" fillId="2" applyFill="1" borderId="737" applyBorder="1" applyAlignment="1" xfId="0">
      <alignment horizontal="center" vertical="center" wrapText="1"/>
    </xf>
    <xf numFmtId="177" applyNumberFormat="1" fontId="8" applyFont="1" fillId="2" applyFill="1" borderId="738" applyBorder="1" applyAlignment="1" xfId="0">
      <alignment horizontal="center" vertical="center" wrapText="1"/>
    </xf>
    <xf numFmtId="177" applyNumberFormat="1" fontId="8" applyFont="1" fillId="2" applyFill="1" borderId="739" applyBorder="1" applyAlignment="1" xfId="0">
      <alignment horizontal="left" vertical="center" wrapText="1"/>
    </xf>
    <xf numFmtId="0" fontId="8" applyFont="1" fillId="2" applyFill="1" borderId="740" applyBorder="1" applyAlignment="1" xfId="0">
      <alignment horizontal="center" vertical="center"/>
    </xf>
    <xf numFmtId="0" fontId="8" applyFont="1" fillId="0" borderId="741" applyBorder="1" applyAlignment="1" xfId="0">
      <alignment horizontal="center" vertical="center" wrapText="1"/>
    </xf>
    <xf numFmtId="0" fontId="8" applyFont="1" applyFill="1" fillId="0" borderId="742" applyBorder="1" applyAlignment="1" xfId="0">
      <alignment horizontal="center" vertical="center" wrapText="1"/>
    </xf>
    <xf numFmtId="0" fontId="8" applyFont="1" applyFill="1" fillId="0" borderId="0" applyAlignment="1" xfId="0">
      <alignment horizontal="left" vertical="center" wrapText="1"/>
    </xf>
    <xf numFmtId="0" fontId="8" applyFont="1" fillId="2" applyFill="1" borderId="743" applyBorder="1" applyAlignment="1" xfId="0">
      <alignment horizontal="center" vertical="center" wrapText="1"/>
    </xf>
    <xf numFmtId="0" fontId="47" applyFont="1" fillId="2" applyFill="1" borderId="0" applyAlignment="1" xfId="0">
      <alignment horizontal="center" vertical="center" wrapText="1"/>
    </xf>
    <xf numFmtId="176" applyNumberFormat="1" fontId="47" applyFont="1" fillId="2" applyFill="1" borderId="744" applyBorder="1" applyAlignment="1" xfId="0">
      <alignment horizontal="center" vertical="center" wrapText="1"/>
    </xf>
    <xf numFmtId="176" applyNumberFormat="1" fontId="104" applyFont="1" fillId="2" applyFill="1" borderId="745" applyBorder="1" applyAlignment="1" xfId="0">
      <alignment horizontal="center" vertical="center"/>
    </xf>
    <xf numFmtId="176" applyNumberFormat="1" fontId="104" applyFont="1" fillId="2" applyFill="1" borderId="746" applyBorder="1" applyAlignment="1" xfId="0">
      <alignment horizontal="center" vertical="center"/>
    </xf>
    <xf numFmtId="0" fontId="104" applyFont="1" fillId="2" applyFill="1" borderId="747" applyBorder="1" applyAlignment="1" xfId="0">
      <alignment horizontal="center" vertical="center" wrapText="1"/>
    </xf>
    <xf numFmtId="0" fontId="104" applyFont="1" fillId="2" applyFill="1" borderId="748" applyBorder="1" applyAlignment="1" xfId="0">
      <alignment horizontal="left" vertical="center" wrapText="1"/>
    </xf>
    <xf numFmtId="176" applyNumberFormat="1" fontId="47" applyFont="1" applyFill="1" fillId="0" borderId="749" applyBorder="1" applyAlignment="1" xfId="0">
      <alignment horizontal="center" vertical="center"/>
    </xf>
    <xf numFmtId="176" applyNumberFormat="1" fontId="104" applyFont="1" fillId="2" applyFill="1" borderId="750" applyBorder="1" applyAlignment="1" xfId="0">
      <alignment horizontal="center" vertical="center" wrapText="1"/>
    </xf>
    <xf numFmtId="0" fontId="47" applyFont="1" fillId="0" borderId="0" applyAlignment="1" xfId="0">
      <alignment horizontal="justify" vertical="center"/>
    </xf>
    <xf numFmtId="176" applyNumberFormat="1" fontId="47" applyFont="1" fillId="2" applyFill="1" borderId="751" applyBorder="1" applyAlignment="1" xfId="0">
      <alignment horizontal="center" vertical="center"/>
    </xf>
    <xf numFmtId="176" applyNumberFormat="1" fontId="47" applyFont="1" fillId="0" borderId="752" applyBorder="1" applyAlignment="1" xfId="0">
      <alignment horizontal="justify" vertical="center"/>
    </xf>
    <xf numFmtId="0" fontId="104" applyFont="1" fillId="0" borderId="753" applyBorder="1" applyAlignment="1" xfId="0">
      <alignment horizontal="justify" vertical="center"/>
    </xf>
    <xf numFmtId="176" applyNumberFormat="1" fontId="104" applyFont="1" fillId="0" borderId="754" applyBorder="1" applyAlignment="1" xfId="0">
      <alignment horizontal="justify" vertical="center"/>
    </xf>
    <xf numFmtId="176" applyNumberFormat="1" fontId="47" applyFont="1" fillId="0" borderId="755" applyBorder="1" applyAlignment="1" xfId="0">
      <alignment horizontal="center" vertical="center"/>
    </xf>
    <xf numFmtId="0" fontId="106" applyFont="1" fillId="2" applyFill="1" borderId="0" applyAlignment="1" xfId="0">
      <alignment horizontal="center" vertical="center" wrapText="1"/>
    </xf>
    <xf numFmtId="176" applyNumberFormat="1" fontId="106" applyFont="1" fillId="2" applyFill="1" borderId="756" applyBorder="1" applyAlignment="1" xfId="0">
      <alignment horizontal="center" vertical="center" wrapText="1"/>
    </xf>
    <xf numFmtId="176" applyNumberFormat="1" fontId="106" applyFont="1" fillId="2" applyFill="1" borderId="757" applyBorder="1" applyAlignment="1" xfId="0">
      <alignment horizontal="center" vertical="center" wrapText="1"/>
    </xf>
    <xf numFmtId="176" applyNumberFormat="1" fontId="106" applyFont="1" fillId="2" applyFill="1" borderId="758" applyBorder="1" applyAlignment="1" xfId="0">
      <alignment horizontal="center" vertical="center"/>
    </xf>
    <xf numFmtId="176" applyNumberFormat="1" fontId="106" applyFont="1" fillId="0" borderId="759" applyBorder="1" applyAlignment="1" xfId="0">
      <alignment horizontal="justify" vertical="center"/>
    </xf>
    <xf numFmtId="0" fontId="106" applyFont="1" fillId="0" borderId="760" applyBorder="1" applyAlignment="1" xfId="0">
      <alignment horizontal="justify" vertical="center"/>
    </xf>
    <xf numFmtId="0" fontId="106" applyFont="1" fillId="2" applyFill="1" borderId="761" applyBorder="1" applyAlignment="1" xfId="0">
      <alignment horizontal="center" vertical="center"/>
    </xf>
    <xf numFmtId="0" fontId="117" applyFont="1" fillId="2" applyFill="1" borderId="0" applyAlignment="1" xfId="0">
      <alignment horizontal="center" vertical="center" wrapText="1"/>
    </xf>
    <xf numFmtId="176" applyNumberFormat="1" fontId="117" applyFont="1" fillId="2" applyFill="1" borderId="762" applyBorder="1" applyAlignment="1" xfId="0">
      <alignment horizontal="center" vertical="center" wrapText="1"/>
    </xf>
    <xf numFmtId="176" applyNumberFormat="1" fontId="117" applyFont="1" fillId="2" applyFill="1" borderId="763" applyBorder="1" applyAlignment="1" xfId="0">
      <alignment horizontal="center" vertical="center" wrapText="1"/>
    </xf>
    <xf numFmtId="176" applyNumberFormat="1" fontId="104" applyFont="1" fillId="2" applyFill="1" borderId="764" applyBorder="1" applyAlignment="1" xfId="0">
      <alignment horizontal="center" vertical="center" wrapText="1"/>
    </xf>
    <xf numFmtId="176" applyNumberFormat="1" fontId="47" applyFont="1" fillId="0" borderId="765" applyBorder="1" applyAlignment="1" xfId="0">
      <alignment horizontal="left" vertical="center"/>
    </xf>
    <xf numFmtId="0" fontId="111" applyFont="1" fillId="2" applyFill="1" borderId="766" applyBorder="1" applyAlignment="1" xfId="0">
      <alignment horizontal="center" vertical="center" wrapText="1"/>
    </xf>
    <xf numFmtId="176" applyNumberFormat="1" fontId="47" applyFont="1" fillId="2" applyFill="1" borderId="767" applyBorder="1" applyAlignment="1" xfId="0">
      <alignment horizontal="center" vertical="center"/>
    </xf>
    <xf numFmtId="0" fontId="47" applyFont="1" fillId="2" applyFill="1" borderId="768" applyBorder="1" applyAlignment="1" xfId="0">
      <alignment horizontal="center" vertical="center"/>
    </xf>
    <xf numFmtId="0" fontId="111" applyFont="1" fillId="2" applyFill="1" borderId="769" applyBorder="1" applyAlignment="1" xfId="0">
      <alignment horizontal="center" vertical="center" wrapText="1"/>
    </xf>
    <xf numFmtId="177" applyNumberFormat="1" fontId="47" applyFont="1" fillId="2" applyFill="1" borderId="770" applyBorder="1" applyAlignment="1" xfId="0">
      <alignment horizontal="center" vertical="center" wrapText="1"/>
    </xf>
    <xf numFmtId="177" applyNumberFormat="1" fontId="47" applyFont="1" fillId="2" applyFill="1" borderId="771" applyBorder="1" applyAlignment="1" xfId="0">
      <alignment horizontal="left" vertical="center" wrapText="1"/>
    </xf>
    <xf numFmtId="0" fontId="47" applyFont="1" fillId="2" applyFill="1" borderId="772" applyBorder="1" applyAlignment="1" xfId="0">
      <alignment horizontal="center" vertical="center"/>
    </xf>
    <xf numFmtId="0" fontId="23" applyFont="1" fillId="0" borderId="0" applyAlignment="1" xfId="0">
      <alignment vertical="center"/>
    </xf>
    <xf numFmtId="176" applyNumberFormat="1" fontId="62" applyFont="1" fillId="2" applyFill="1" borderId="773" applyBorder="1" applyAlignment="1" xfId="0">
      <alignment horizontal="center" vertical="center" wrapText="1"/>
    </xf>
    <xf numFmtId="176" applyNumberFormat="1" fontId="118" applyFont="1" fillId="2" applyFill="1" borderId="774" applyBorder="1" applyAlignment="1" xfId="0">
      <alignment horizontal="center" vertical="center"/>
    </xf>
    <xf numFmtId="176" applyNumberFormat="1" fontId="62" applyFont="1" fillId="2" applyFill="1" borderId="775" applyBorder="1" applyAlignment="1" xfId="0">
      <alignment horizontal="center" vertical="center"/>
    </xf>
    <xf numFmtId="176" applyNumberFormat="1" fontId="62" applyFont="1" fillId="2" applyFill="1" borderId="776" applyBorder="1" applyAlignment="1" xfId="0">
      <alignment horizontal="center" vertical="center" wrapText="1"/>
    </xf>
    <xf numFmtId="0" fontId="62" applyFont="1" fillId="2" applyFill="1" borderId="777" applyBorder="1" applyAlignment="1" xfId="0">
      <alignment horizontal="left" vertical="center" wrapText="1"/>
    </xf>
    <xf numFmtId="0" fontId="62" applyFont="1" fillId="2" applyFill="1" borderId="778" applyBorder="1" applyAlignment="1" xfId="0">
      <alignment horizontal="center" vertical="center"/>
    </xf>
    <xf numFmtId="176" applyNumberFormat="1" fontId="118" applyFont="1" fillId="2" applyFill="1" borderId="779" applyBorder="1" applyAlignment="1" xfId="0">
      <alignment horizontal="center" vertical="center"/>
    </xf>
    <xf numFmtId="0" fontId="118" applyFont="1" fillId="2" applyFill="1" borderId="780" applyBorder="1" applyAlignment="1" xfId="0">
      <alignment horizontal="center" vertical="center" wrapText="1"/>
    </xf>
    <xf numFmtId="0" fontId="118" applyFont="1" fillId="2" applyFill="1" borderId="781" applyBorder="1" applyAlignment="1" xfId="0">
      <alignment horizontal="left" vertical="center" wrapText="1"/>
    </xf>
    <xf numFmtId="176" applyNumberFormat="1" fontId="62" applyFont="1" fillId="0" borderId="782" applyBorder="1" applyAlignment="1" xfId="0">
      <alignment horizontal="center" vertical="center" wrapText="1"/>
    </xf>
    <xf numFmtId="0" fontId="62" applyFont="1" fillId="0" borderId="783" applyBorder="1" applyAlignment="1" xfId="0">
      <alignment horizontal="left" vertical="center" wrapText="1"/>
    </xf>
    <xf numFmtId="176" applyNumberFormat="1" fontId="62" applyFont="1" applyFill="1" fillId="0" borderId="784" applyBorder="1" applyAlignment="1" xfId="0">
      <alignment horizontal="center" vertical="center"/>
    </xf>
    <xf numFmtId="176" applyNumberFormat="1" fontId="62" applyFont="1" applyFill="1" fillId="0" borderId="785" applyBorder="1" applyAlignment="1" xfId="0">
      <alignment horizontal="center" vertical="center"/>
    </xf>
    <xf numFmtId="176" applyNumberFormat="1" fontId="62" applyFont="1" applyFill="1" fillId="0" borderId="786" applyBorder="1" applyAlignment="1" xfId="0">
      <alignment horizontal="center" vertical="center" wrapText="1"/>
    </xf>
    <xf numFmtId="0" fontId="62" applyFont="1" applyFill="1" fillId="0" borderId="787" applyBorder="1" applyAlignment="1" xfId="0">
      <alignment horizontal="center" vertical="center" wrapText="1"/>
    </xf>
    <xf numFmtId="176" applyNumberFormat="1" fontId="118" applyFont="1" fillId="2" applyFill="1" borderId="788" applyBorder="1" applyAlignment="1" xfId="0">
      <alignment horizontal="center" vertical="center" wrapText="1"/>
    </xf>
    <xf numFmtId="0" fontId="62" applyFont="1" fillId="0" borderId="0" applyAlignment="1" xfId="0">
      <alignment horizontal="justify" vertical="center"/>
    </xf>
    <xf numFmtId="176" applyNumberFormat="1" fontId="62" applyFont="1" fillId="2" applyFill="1" borderId="789" applyBorder="1" applyAlignment="1" xfId="0">
      <alignment horizontal="center" vertical="center"/>
    </xf>
    <xf numFmtId="176" applyNumberFormat="1" fontId="62" applyFont="1" applyFill="1" fillId="0" borderId="790" applyBorder="1" applyAlignment="1" xfId="0">
      <alignment horizontal="center" vertical="center" wrapText="1"/>
    </xf>
    <xf numFmtId="0" fontId="62" applyFont="1" applyFill="1" fillId="0" borderId="791" applyBorder="1" applyAlignment="1" xfId="0">
      <alignment horizontal="left" vertical="center" wrapText="1"/>
    </xf>
    <xf numFmtId="0" fontId="62" applyFont="1" applyFill="1" fillId="0" borderId="792" applyBorder="1" applyAlignment="1" xfId="0">
      <alignment horizontal="left" vertical="center" wrapText="1"/>
    </xf>
    <xf numFmtId="176" applyNumberFormat="1" fontId="62" applyFont="1" fillId="0" borderId="793" applyBorder="1" applyAlignment="1" xfId="0">
      <alignment horizontal="justify" vertical="center"/>
    </xf>
    <xf numFmtId="0" fontId="62" applyFont="1" fillId="2" applyFill="1" borderId="794" applyBorder="1" applyAlignment="1" xfId="0">
      <alignment vertical="center"/>
    </xf>
    <xf numFmtId="0" fontId="62" applyFont="1" fillId="0" borderId="795" applyBorder="1" applyAlignment="1" xfId="0">
      <alignment vertical="center"/>
    </xf>
    <xf numFmtId="0" fontId="118" applyFont="1" fillId="0" borderId="796" applyBorder="1" applyAlignment="1" xfId="0">
      <alignment horizontal="justify" vertical="center"/>
    </xf>
    <xf numFmtId="176" applyNumberFormat="1" fontId="62" applyFont="1" fillId="0" borderId="797" applyBorder="1" applyAlignment="1" xfId="0">
      <alignment vertical="center"/>
    </xf>
    <xf numFmtId="176" applyNumberFormat="1" fontId="118" applyFont="1" fillId="0" borderId="798" applyBorder="1" applyAlignment="1" xfId="0">
      <alignment vertical="center"/>
    </xf>
    <xf numFmtId="176" applyNumberFormat="1" fontId="118" applyFont="1" fillId="0" borderId="799" applyBorder="1" applyAlignment="1" xfId="0">
      <alignment horizontal="justify" vertical="center"/>
    </xf>
    <xf numFmtId="0" fontId="118" applyFont="1" fillId="2" applyFill="1" borderId="800" applyBorder="1" applyAlignment="1" xfId="0">
      <alignment vertical="center"/>
    </xf>
    <xf numFmtId="0" fontId="118" applyFont="1" fillId="0" borderId="801" applyBorder="1" applyAlignment="1" xfId="0">
      <alignment vertical="center"/>
    </xf>
    <xf numFmtId="176" applyNumberFormat="1" fontId="62" applyFont="1" fillId="0" borderId="802" applyBorder="1" applyAlignment="1" xfId="0">
      <alignment horizontal="center" vertical="center"/>
    </xf>
    <xf numFmtId="0" fontId="119" applyFont="1" fillId="2" applyFill="1" borderId="0" applyAlignment="1" xfId="0">
      <alignment horizontal="center" vertical="center" wrapText="1"/>
    </xf>
    <xf numFmtId="176" applyNumberFormat="1" fontId="119" applyFont="1" fillId="2" applyFill="1" borderId="803" applyBorder="1" applyAlignment="1" xfId="0">
      <alignment horizontal="center" vertical="center" wrapText="1"/>
    </xf>
    <xf numFmtId="176" applyNumberFormat="1" fontId="119" applyFont="1" fillId="2" applyFill="1" borderId="804" applyBorder="1" applyAlignment="1" xfId="0">
      <alignment horizontal="center" vertical="center" wrapText="1"/>
    </xf>
    <xf numFmtId="176" applyNumberFormat="1" fontId="119" applyFont="1" fillId="2" applyFill="1" borderId="805" applyBorder="1" applyAlignment="1" xfId="0">
      <alignment horizontal="center" vertical="center"/>
    </xf>
    <xf numFmtId="176" applyNumberFormat="1" fontId="119" applyFont="1" fillId="0" borderId="806" applyBorder="1" applyAlignment="1" xfId="0">
      <alignment vertical="center"/>
    </xf>
    <xf numFmtId="176" applyNumberFormat="1" fontId="119" applyFont="1" fillId="0" borderId="807" applyBorder="1" applyAlignment="1" xfId="0">
      <alignment horizontal="justify" vertical="center"/>
    </xf>
    <xf numFmtId="0" fontId="119" applyFont="1" fillId="2" applyFill="1" borderId="808" applyBorder="1" applyAlignment="1" xfId="0">
      <alignment vertical="center"/>
    </xf>
    <xf numFmtId="0" fontId="119" applyFont="1" fillId="0" borderId="809" applyBorder="1" applyAlignment="1" xfId="0">
      <alignment vertical="center"/>
    </xf>
    <xf numFmtId="0" fontId="119" applyFont="1" fillId="0" borderId="810" applyBorder="1" applyAlignment="1" xfId="0">
      <alignment horizontal="justify" vertical="center"/>
    </xf>
    <xf numFmtId="0" fontId="119" applyFont="1" fillId="2" applyFill="1" borderId="811" applyBorder="1" applyAlignment="1" xfId="0">
      <alignment horizontal="center" vertical="center"/>
    </xf>
    <xf numFmtId="0" fontId="120" applyFont="1" fillId="2" applyFill="1" borderId="0" applyAlignment="1" xfId="0">
      <alignment horizontal="center" vertical="center" wrapText="1"/>
    </xf>
    <xf numFmtId="176" applyNumberFormat="1" fontId="120" applyFont="1" fillId="2" applyFill="1" borderId="812" applyBorder="1" applyAlignment="1" xfId="0">
      <alignment horizontal="center" vertical="center" wrapText="1"/>
    </xf>
    <xf numFmtId="176" applyNumberFormat="1" fontId="120" applyFont="1" fillId="2" applyFill="1" borderId="813" applyBorder="1" applyAlignment="1" xfId="0">
      <alignment horizontal="center" vertical="center" wrapText="1"/>
    </xf>
    <xf numFmtId="176" applyNumberFormat="1" fontId="118" applyFont="1" fillId="2" applyFill="1" borderId="814" applyBorder="1" applyAlignment="1" xfId="0">
      <alignment horizontal="center" vertical="center" wrapText="1"/>
    </xf>
    <xf numFmtId="176" applyNumberFormat="1" fontId="62" applyFont="1" fillId="0" borderId="815" applyBorder="1" applyAlignment="1" xfId="0">
      <alignment horizontal="right" vertical="center"/>
    </xf>
    <xf numFmtId="176" applyNumberFormat="1" fontId="62" applyFont="1" fillId="0" borderId="816" applyBorder="1" applyAlignment="1" xfId="0">
      <alignment horizontal="left" vertical="center"/>
    </xf>
    <xf numFmtId="176" applyNumberFormat="1" fontId="62" applyFont="1" fillId="2" applyFill="1" borderId="817" applyBorder="1" applyAlignment="1" xfId="0">
      <alignment horizontal="center" vertical="center"/>
    </xf>
    <xf numFmtId="0" fontId="62" applyFont="1" fillId="2" applyFill="1" borderId="818" applyBorder="1" applyAlignment="1" xfId="0">
      <alignment horizontal="center" vertical="center"/>
    </xf>
    <xf numFmtId="177" applyNumberFormat="1" fontId="62" applyFont="1" fillId="2" applyFill="1" borderId="819" applyBorder="1" applyAlignment="1" xfId="0">
      <alignment horizontal="center" vertical="center" wrapText="1"/>
    </xf>
    <xf numFmtId="177" applyNumberFormat="1" fontId="62" applyFont="1" fillId="2" applyFill="1" borderId="820" applyBorder="1" applyAlignment="1" xfId="0">
      <alignment horizontal="left" vertical="center" wrapText="1"/>
    </xf>
    <xf numFmtId="0" fontId="62" applyFont="1" fillId="2" applyFill="1" borderId="821" applyBorder="1" applyAlignment="1" xfId="0">
      <alignment horizontal="center" vertical="center"/>
    </xf>
    <xf numFmtId="0" fontId="62" applyFont="1" fillId="0" borderId="822" applyBorder="1" applyAlignment="1" xfId="0">
      <alignment horizontal="center" vertical="center" wrapText="1"/>
    </xf>
    <xf numFmtId="0" fontId="62" applyFont="1" applyFill="1" fillId="0" borderId="823" applyBorder="1" applyAlignment="1" xfId="0">
      <alignment horizontal="center" vertical="center" wrapText="1"/>
    </xf>
    <xf numFmtId="0" fontId="62" applyFont="1" applyFill="1" fillId="0" borderId="0" applyAlignment="1" xfId="0">
      <alignment horizontal="left" vertical="center" wrapText="1"/>
    </xf>
    <xf numFmtId="0" fontId="49" applyFont="1" fillId="0" borderId="0" applyAlignment="1" xfId="0">
      <alignment vertical="center" wrapText="1"/>
    </xf>
    <xf numFmtId="0" fontId="2" applyFont="1" fillId="2" applyFill="1" borderId="824" applyBorder="1" applyAlignment="1" xfId="0">
      <alignment vertical="center" wrapText="1"/>
    </xf>
    <xf numFmtId="0" fontId="9" applyFont="1" fillId="2" applyFill="1" borderId="825" applyBorder="1" applyAlignment="1" xfId="0">
      <alignment vertical="center" wrapText="1"/>
    </xf>
    <xf numFmtId="0" fontId="55" applyFont="1" fillId="2" applyFill="1" borderId="826" applyBorder="1" applyAlignment="1" xfId="0">
      <alignment vertical="center" wrapText="1"/>
    </xf>
    <xf numFmtId="0" fontId="9" applyFont="1" applyFill="1" fillId="0" borderId="827" applyBorder="1" applyAlignment="1" xfId="0">
      <alignment vertical="center" wrapText="1"/>
    </xf>
    <xf numFmtId="0" fontId="9" applyFont="1" applyFill="1" fillId="0" borderId="828" applyBorder="1" applyAlignment="1" xfId="0">
      <alignment vertical="center" wrapText="1"/>
    </xf>
    <xf numFmtId="177" applyNumberFormat="1" fontId="9" applyFont="1" fillId="2" applyFill="1" borderId="829" applyBorder="1" applyAlignment="1" xfId="0">
      <alignment vertical="center" wrapText="1"/>
    </xf>
    <xf numFmtId="0" fontId="9" applyFont="1" applyFill="1" fillId="0" borderId="0" applyAlignment="1" xfId="0">
      <alignment vertical="center" wrapText="1"/>
    </xf>
    <xf numFmtId="176" applyNumberFormat="1" fontId="62" applyFont="1" fillId="0" borderId="0" applyAlignment="1" xfId="0">
      <alignment vertical="center" wrapText="1"/>
    </xf>
    <xf numFmtId="0" fontId="9" applyFont="1" fillId="2" applyFill="1" borderId="830" applyBorder="1" applyAlignment="1" xfId="0">
      <alignment vertical="center"/>
    </xf>
    <xf numFmtId="0" fontId="1" applyFont="1" fillId="2" applyFill="1" borderId="831" applyBorder="1" applyAlignment="1" xfId="0">
      <alignment vertical="center"/>
    </xf>
    <xf numFmtId="0" fontId="9" applyFont="1" fillId="2" applyFill="1" borderId="832" applyBorder="1" applyAlignment="1" xfId="0">
      <alignment vertical="center" wrapText="1"/>
    </xf>
    <xf numFmtId="0" fontId="0" fillId="0" borderId="0" applyAlignment="1" xfId="0">
      <alignment horizontal="center" vertical="center"/>
    </xf>
    <xf numFmtId="176" applyNumberFormat="1" fontId="49" applyFont="1" fillId="0" borderId="0" applyAlignment="1" xfId="0">
      <alignment horizontal="left" vertical="center" wrapText="1"/>
    </xf>
    <xf numFmtId="176" applyNumberFormat="1" fontId="1" applyFont="1" fillId="0" borderId="0" applyAlignment="1" xfId="0">
      <alignment horizontal="left" vertical="center" wrapText="1"/>
    </xf>
    <xf numFmtId="0" fontId="1" applyFont="1" fillId="0" borderId="0" applyAlignment="1" xfId="0">
      <alignment horizontal="left" vertical="center" wrapText="1"/>
    </xf>
    <xf numFmtId="176" applyNumberFormat="1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 wrapText="1"/>
    </xf>
    <xf numFmtId="176" applyNumberFormat="1" fontId="8" applyFont="1" fillId="0" borderId="0" applyAlignment="1" xfId="0">
      <alignment horizontal="left" vertical="center" wrapText="1"/>
    </xf>
    <xf numFmtId="0" fontId="8" applyFont="1" fillId="0" borderId="0" applyAlignment="1" xfId="0">
      <alignment horizontal="left" vertical="center" wrapText="1"/>
    </xf>
    <xf numFmtId="176" applyNumberFormat="1" fontId="47" applyFont="1" fillId="0" borderId="0" applyAlignment="1" xfId="0">
      <alignment horizontal="left" vertical="center" wrapText="1"/>
    </xf>
    <xf numFmtId="0" fontId="47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left" vertical="center" wrapText="1"/>
    </xf>
    <xf numFmtId="0" fontId="0" fillId="0" borderId="0" applyAlignment="1" xfId="0">
      <alignment horizontal="left" vertical="center" wrapText="1"/>
    </xf>
    <xf numFmtId="176" applyNumberFormat="1" fontId="3" applyFont="1" fillId="0" borderId="0" applyAlignment="1" xfId="0">
      <alignment horizontal="left" vertical="center" wrapText="1"/>
    </xf>
    <xf numFmtId="176" applyNumberFormat="1" fontId="9" applyFont="1" fillId="2" applyFill="1" borderId="833" applyBorder="1" applyAlignment="1" xfId="0">
      <alignment horizontal="center" vertical="center" wrapText="1"/>
    </xf>
    <xf numFmtId="176" applyNumberFormat="1" fontId="47" applyFont="1" fillId="2" applyFill="1" borderId="834" applyBorder="1" applyAlignment="1" xfId="0">
      <alignment horizontal="center" vertical="center" wrapText="1"/>
    </xf>
    <xf numFmtId="176" applyNumberFormat="1" fontId="3" applyFont="1" fillId="2" applyFill="1" borderId="835" applyBorder="1" applyAlignment="1" xfId="0">
      <alignment horizontal="center" vertical="center" wrapText="1"/>
    </xf>
    <xf numFmtId="0" fontId="62" applyFont="1" fillId="2" applyFill="1" borderId="836" applyBorder="1" applyAlignment="1" xfId="0">
      <alignment horizontal="center" vertical="center" wrapText="1"/>
    </xf>
    <xf numFmtId="0" fontId="62" applyFont="1" fillId="2" applyFill="1" borderId="837" applyBorder="1" applyAlignment="1" xfId="0">
      <alignment vertical="center" wrapText="1"/>
    </xf>
    <xf numFmtId="176" applyNumberFormat="1" fontId="62" applyFont="1" fillId="2" applyFill="1" borderId="838" applyBorder="1" applyAlignment="1" xfId="0">
      <alignment horizontal="center" vertical="center" wrapText="1"/>
    </xf>
    <xf numFmtId="176" applyNumberFormat="1" fontId="62" applyFont="1" fillId="2" applyFill="1" borderId="839" applyBorder="1" applyAlignment="1" xfId="0">
      <alignment horizontal="center" vertical="center" wrapText="1"/>
    </xf>
    <xf numFmtId="176" applyNumberFormat="1" fontId="62" applyFont="1" fillId="2" applyFill="1" borderId="840" applyBorder="1" applyAlignment="1" xfId="0">
      <alignment horizontal="center" vertical="center" wrapText="1"/>
    </xf>
    <xf numFmtId="0" fontId="9" applyFont="1" fillId="2" applyFill="1" borderId="841" applyBorder="1" applyAlignment="1" xfId="0">
      <alignment horizontal="center" vertical="center" wrapText="1"/>
    </xf>
    <xf numFmtId="176" applyNumberFormat="1" fontId="9" applyFont="1" fillId="2" applyFill="1" borderId="842" applyBorder="1" applyAlignment="1" xfId="0">
      <alignment horizontal="center" vertical="center" wrapText="1"/>
    </xf>
    <xf numFmtId="176" applyNumberFormat="1" fontId="9" applyFont="1" fillId="2" applyFill="1" borderId="843" applyBorder="1" applyAlignment="1" xfId="0">
      <alignment horizontal="center" vertical="center" wrapText="1"/>
    </xf>
    <xf numFmtId="176" applyNumberFormat="1" fontId="9" applyFont="1" fillId="2" applyFill="1" borderId="844" applyBorder="1" applyAlignment="1" xfId="0">
      <alignment horizontal="center" vertical="center" wrapText="1"/>
    </xf>
    <xf numFmtId="176" applyNumberFormat="1" fontId="49" applyFont="1" fillId="2" applyFill="1" borderId="0" applyAlignment="1" xfId="0">
      <alignment vertical="center" wrapText="1"/>
    </xf>
    <xf numFmtId="176" applyNumberFormat="1" fontId="49" applyFont="1" fillId="0" borderId="845" applyBorder="1" applyAlignment="1" xfId="0">
      <alignment vertical="center" wrapText="1"/>
    </xf>
    <xf numFmtId="176" applyNumberFormat="1" fontId="9" applyFont="1" fillId="2" applyFill="1" borderId="846" applyBorder="1" applyAlignment="1" xfId="0">
      <alignment vertical="center" wrapText="1"/>
    </xf>
    <xf numFmtId="176" applyNumberFormat="1" fontId="112" applyFont="1" fillId="2" applyFill="1" borderId="847" applyBorder="1" applyAlignment="1" xfId="0">
      <alignment vertical="center" wrapText="1"/>
    </xf>
    <xf numFmtId="176" applyNumberFormat="1" fontId="9" applyFont="1" fillId="2" applyFill="1" borderId="848" applyBorder="1" applyAlignment="1" xfId="0">
      <alignment vertical="center" wrapText="1"/>
    </xf>
    <xf numFmtId="176" applyNumberFormat="1" fontId="9" applyFont="1" fillId="2" applyFill="1" borderId="849" applyBorder="1" applyAlignment="1" xfId="0">
      <alignment vertical="center"/>
    </xf>
    <xf numFmtId="176" applyNumberFormat="1" fontId="62" applyFont="1" fillId="2" applyFill="1" borderId="850" applyBorder="1" applyAlignment="1" xfId="0">
      <alignment vertical="center" wrapText="1"/>
    </xf>
    <xf numFmtId="176" applyNumberFormat="1" fontId="3" applyFont="1" fillId="2" applyFill="1" borderId="851" applyBorder="1" applyAlignment="1" xfId="0">
      <alignment vertical="center" wrapText="1"/>
    </xf>
    <xf numFmtId="176" applyNumberFormat="1" fontId="62" applyFont="1" fillId="2" applyFill="1" borderId="0" applyAlignment="1" xfId="0">
      <alignment vertical="center" wrapText="1"/>
    </xf>
    <xf numFmtId="176" applyNumberFormat="1" fontId="49" applyFont="1" fillId="0" borderId="852" applyBorder="1" applyAlignment="1" xfId="0">
      <alignment vertical="center" wrapText="1"/>
    </xf>
    <xf numFmtId="176" applyNumberFormat="1" fontId="44" applyFont="1" fillId="2" applyFill="1" borderId="853" applyBorder="1" applyAlignment="1" xfId="0">
      <alignment vertical="center" wrapText="1"/>
    </xf>
    <xf numFmtId="176" applyNumberFormat="1" fontId="62" applyFont="1" fillId="2" applyFill="1" borderId="854" applyBorder="1" applyAlignment="1" xfId="0">
      <alignment vertical="center" wrapText="1"/>
    </xf>
    <xf numFmtId="176" applyNumberFormat="1" fontId="9" applyFont="1" applyFill="1" fillId="0" borderId="855" applyBorder="1" applyAlignment="1" xfId="0">
      <alignment vertical="center" wrapText="1"/>
    </xf>
    <xf numFmtId="176" applyNumberFormat="1" fontId="9" applyFont="1" applyFill="1" fillId="0" borderId="856" applyBorder="1" applyAlignment="1" xfId="0">
      <alignment vertical="center" wrapText="1"/>
    </xf>
    <xf numFmtId="176" applyNumberFormat="1" fontId="2" applyFont="1" fillId="2" applyFill="1" borderId="857" applyBorder="1" applyAlignment="1" xfId="0">
      <alignment vertical="center"/>
    </xf>
    <xf numFmtId="176" applyNumberFormat="1" fontId="55" applyFont="1" fillId="2" applyFill="1" borderId="858" applyBorder="1" applyAlignment="1" xfId="0">
      <alignment vertical="center"/>
    </xf>
    <xf numFmtId="176" applyNumberFormat="1" fontId="9" applyFont="1" fillId="0" borderId="859" applyBorder="1" applyAlignment="1" xfId="0">
      <alignment vertical="center" wrapText="1"/>
    </xf>
    <xf numFmtId="176" applyNumberFormat="1" fontId="9" applyFont="1" applyFill="1" fillId="0" borderId="860" applyBorder="1" applyAlignment="1" xfId="0">
      <alignment vertical="center"/>
    </xf>
    <xf numFmtId="176" applyNumberFormat="1" fontId="55" applyFont="1" fillId="2" applyFill="1" borderId="861" applyBorder="1" applyAlignment="1" xfId="0">
      <alignment vertical="center"/>
    </xf>
    <xf numFmtId="176" applyNumberFormat="1" fontId="9" applyFont="1" fillId="2" applyFill="1" borderId="862" applyBorder="1" applyAlignment="1" xfId="0">
      <alignment vertical="center"/>
    </xf>
    <xf numFmtId="176" applyNumberFormat="1" fontId="112" applyFont="1" fillId="2" applyFill="1" borderId="863" applyBorder="1" applyAlignment="1" xfId="0">
      <alignment vertical="center" wrapText="1"/>
    </xf>
    <xf numFmtId="176" applyNumberFormat="1" fontId="44" applyFont="1" fillId="2" applyFill="1" borderId="864" applyBorder="1" applyAlignment="1" xfId="0">
      <alignment vertical="center" wrapText="1"/>
    </xf>
    <xf numFmtId="176" applyNumberFormat="1" fontId="55" applyFont="1" fillId="2" applyFill="1" borderId="865" applyBorder="1" applyAlignment="1" xfId="0">
      <alignment vertical="center" wrapText="1"/>
    </xf>
    <xf numFmtId="176" applyNumberFormat="1" fontId="55" applyFont="1" fillId="2" applyFill="1" borderId="866" applyBorder="1" applyAlignment="1" xfId="0">
      <alignment vertical="center" wrapText="1"/>
    </xf>
    <xf numFmtId="176" applyNumberFormat="1" fontId="112" applyFont="1" fillId="2" applyFill="1" borderId="867" applyBorder="1" applyAlignment="1" xfId="0">
      <alignment vertical="center"/>
    </xf>
    <xf numFmtId="176" applyNumberFormat="1" fontId="9" applyFont="1" fillId="2" applyFill="1" borderId="868" applyBorder="1" applyAlignment="1" xfId="0">
      <alignment vertical="center"/>
    </xf>
    <xf numFmtId="176" applyNumberFormat="1" fontId="9" applyFont="1" applyFill="1" fillId="0" borderId="869" applyBorder="1" applyAlignment="1" xfId="0">
      <alignment vertical="center"/>
    </xf>
    <xf numFmtId="176" applyNumberFormat="1" fontId="62" applyFont="1" fillId="2" applyFill="1" borderId="870" applyBorder="1" applyAlignment="1" xfId="0">
      <alignment vertical="center" wrapText="1"/>
    </xf>
    <xf numFmtId="176" applyNumberFormat="1" fontId="62" applyFont="1" fillId="2" applyFill="1" borderId="871" applyBorder="1" applyAlignment="1" xfId="0">
      <alignment vertical="center" wrapText="1"/>
    </xf>
    <xf numFmtId="176" applyNumberFormat="1" fontId="2" applyFont="1" fillId="2" applyFill="1" borderId="872" applyBorder="1" applyAlignment="1" xfId="0">
      <alignment vertical="center"/>
    </xf>
    <xf numFmtId="176" applyNumberFormat="1" fontId="49" applyFont="1" fillId="0" borderId="0" applyAlignment="1" xfId="0">
      <alignment vertical="center" wrapText="1"/>
    </xf>
    <xf numFmtId="176" applyNumberFormat="1" fontId="49" applyFont="1" fillId="0" borderId="873" applyBorder="1" applyAlignment="1" xfId="0">
      <alignment vertical="center" wrapText="1"/>
    </xf>
    <xf numFmtId="176" applyNumberFormat="1" fontId="3" applyFont="1" fillId="0" borderId="0" applyAlignment="1" xfId="0">
      <alignment vertical="center" wrapText="1"/>
    </xf>
    <xf numFmtId="176" applyNumberFormat="1" fontId="49" applyFont="1" fillId="0" borderId="874" applyBorder="1" applyAlignment="1" xfId="0">
      <alignment horizontal="center" vertical="center" wrapText="1"/>
    </xf>
    <xf numFmtId="176" applyNumberFormat="1" fontId="49" applyFont="1" fillId="0" borderId="875" applyBorder="1" applyAlignment="1" xfId="0">
      <alignment horizontal="center" vertical="center" wrapText="1"/>
    </xf>
    <xf numFmtId="176" applyNumberFormat="1" fontId="112" applyFont="1" fillId="0" borderId="876" applyBorder="1" applyAlignment="1" xfId="0">
      <alignment horizontal="center" vertical="center"/>
    </xf>
    <xf numFmtId="176" applyNumberFormat="1" fontId="55" applyFont="1" fillId="0" borderId="877" applyBorder="1" applyAlignment="1" xfId="0">
      <alignment horizontal="center" vertical="center"/>
    </xf>
    <xf numFmtId="176" applyNumberFormat="1" fontId="3" applyFont="1" fillId="0" borderId="0" applyAlignment="1" xfId="0">
      <alignment horizontal="center" vertical="center" wrapText="1"/>
    </xf>
    <xf numFmtId="176" applyNumberFormat="1" fontId="44" applyFont="1" fillId="2" applyFill="1" borderId="878" applyBorder="1" applyAlignment="1" xfId="0">
      <alignment horizontal="center" vertical="center" wrapText="1"/>
    </xf>
    <xf numFmtId="176" applyNumberFormat="1" fontId="44" applyFont="1" fillId="2" applyFill="1" borderId="879" applyBorder="1" applyAlignment="1" xfId="0">
      <alignment horizontal="center" vertical="center"/>
    </xf>
    <xf numFmtId="176" applyNumberFormat="1" fontId="44" applyFont="1" fillId="0" borderId="880" applyBorder="1" applyAlignment="1" xfId="0">
      <alignment horizontal="center" vertical="center"/>
    </xf>
    <xf numFmtId="0" fontId="44" applyFont="1" fillId="2" applyFill="1" borderId="881" applyBorder="1" applyAlignment="1" xfId="0">
      <alignment vertical="center"/>
    </xf>
    <xf numFmtId="0" fontId="44" applyFont="1" fillId="0" borderId="882" applyBorder="1" applyAlignment="1" xfId="0">
      <alignment vertical="center"/>
    </xf>
    <xf numFmtId="0" fontId="55" applyFont="1" fillId="2" applyFill="1" borderId="883" applyBorder="1" applyAlignment="1" xfId="0">
      <alignment horizontal="center" vertical="center"/>
    </xf>
    <xf numFmtId="176" applyNumberFormat="1" fontId="55" applyFont="1" fillId="0" borderId="884" applyBorder="1" applyAlignment="1" xfId="0">
      <alignment horizontal="center" vertical="center" wrapText="1"/>
    </xf>
    <xf numFmtId="0" fontId="55" applyFont="1" fillId="0" borderId="885" applyBorder="1" applyAlignment="1" xfId="0">
      <alignment horizontal="left" vertical="center" wrapText="1"/>
    </xf>
    <xf numFmtId="0" fontId="55" applyFont="1" fillId="2" applyFill="1" borderId="886" applyBorder="1" applyAlignment="1" xfId="0">
      <alignment vertical="center" wrapText="1"/>
    </xf>
    <xf numFmtId="176" applyNumberFormat="1" fontId="55" applyFont="1" applyFill="1" fillId="0" borderId="887" applyBorder="1" applyAlignment="1" xfId="0">
      <alignment horizontal="center" vertical="center"/>
    </xf>
    <xf numFmtId="176" applyNumberFormat="1" fontId="55" applyFont="1" applyFill="1" fillId="0" borderId="888" applyBorder="1" applyAlignment="1" xfId="0">
      <alignment horizontal="center" vertical="center"/>
    </xf>
    <xf numFmtId="176" applyNumberFormat="1" fontId="55" applyFont="1" applyFill="1" fillId="0" borderId="889" applyBorder="1" applyAlignment="1" xfId="0">
      <alignment horizontal="center" vertical="center" wrapText="1"/>
    </xf>
    <xf numFmtId="0" fontId="55" applyFont="1" applyFill="1" fillId="0" borderId="890" applyBorder="1" applyAlignment="1" xfId="0">
      <alignment horizontal="center" vertical="center" wrapText="1"/>
    </xf>
    <xf numFmtId="0" fontId="55" applyFont="1" fillId="0" borderId="0" applyAlignment="1" xfId="0">
      <alignment horizontal="justify" vertical="center"/>
    </xf>
    <xf numFmtId="176" applyNumberFormat="1" fontId="44" applyFont="1" fillId="2" applyFill="1" borderId="891" applyBorder="1" applyAlignment="1" xfId="0">
      <alignment horizontal="center" vertical="center"/>
    </xf>
    <xf numFmtId="0" fontId="44" applyFont="1" fillId="2" applyFill="1" borderId="892" applyBorder="1" applyAlignment="1" xfId="0">
      <alignment horizontal="center" vertical="center" wrapText="1"/>
    </xf>
    <xf numFmtId="0" fontId="44" applyFont="1" fillId="2" applyFill="1" borderId="893" applyBorder="1" applyAlignment="1" xfId="0">
      <alignment vertical="center" wrapText="1"/>
    </xf>
    <xf numFmtId="176" applyNumberFormat="1" fontId="44" applyFont="1" fillId="0" borderId="894" applyBorder="1" applyAlignment="1" xfId="0">
      <alignment horizontal="center" vertical="center" wrapText="1"/>
    </xf>
    <xf numFmtId="176" applyNumberFormat="1" fontId="44" applyFont="1" applyFill="1" fillId="0" borderId="895" applyBorder="1" applyAlignment="1" xfId="0">
      <alignment horizontal="center" vertical="center"/>
    </xf>
    <xf numFmtId="176" applyNumberFormat="1" fontId="44" applyFont="1" applyFill="1" fillId="0" borderId="896" applyBorder="1" applyAlignment="1" xfId="0">
      <alignment horizontal="center" vertical="center"/>
    </xf>
    <xf numFmtId="176" applyNumberFormat="1" fontId="44" applyFont="1" applyFill="1" fillId="0" borderId="897" applyBorder="1" applyAlignment="1" xfId="0">
      <alignment horizontal="center" vertical="center" wrapText="1"/>
    </xf>
    <xf numFmtId="0" fontId="44" applyFont="1" fillId="0" borderId="0" applyAlignment="1" xfId="0">
      <alignment horizontal="justify" vertical="center"/>
    </xf>
    <xf numFmtId="0" fontId="31" applyFont="1" fillId="6" applyFill="1" applyBorder="1" borderId="0" applyAlignment="1" xfId="0">
      <alignment vertical="center"/>
    </xf>
    <xf numFmtId="0" fontId="121" applyFont="1" fillId="0" borderId="0" applyAlignment="1" xfId="0">
      <alignment vertical="center"/>
    </xf>
    <xf numFmtId="176" applyNumberFormat="1" fontId="122" applyFont="1" fillId="2" applyFill="1" borderId="0" applyAlignment="1" xfId="0">
      <alignment horizontal="center" vertical="center" wrapText="1"/>
    </xf>
    <xf numFmtId="176" applyNumberFormat="1" fontId="122" applyFont="1" fillId="0" borderId="0" applyAlignment="1" xfId="0">
      <alignment horizontal="center" vertical="center" wrapText="1"/>
    </xf>
    <xf numFmtId="176" applyNumberFormat="1" fontId="122" applyFont="1" fillId="0" borderId="0" applyAlignment="1" xfId="0">
      <alignment vertical="center" wrapText="1"/>
    </xf>
    <xf numFmtId="176" applyNumberFormat="1" fontId="116" applyFont="1" fillId="2" applyFill="1" borderId="0" applyAlignment="1" xfId="0">
      <alignment horizontal="center" vertical="center" wrapText="1"/>
    </xf>
    <xf numFmtId="176" applyNumberFormat="1" fontId="116" applyFont="1" fillId="0" borderId="0" applyAlignment="1" xfId="0">
      <alignment horizontal="center" vertical="center" wrapText="1"/>
    </xf>
    <xf numFmtId="176" applyNumberFormat="1" fontId="116" applyFont="1" fillId="0" borderId="0" applyAlignment="1" xfId="0">
      <alignment vertical="center" wrapText="1"/>
    </xf>
    <xf numFmtId="176" applyNumberFormat="1" fontId="76" applyFont="1" fillId="2" applyFill="1" borderId="0" applyAlignment="1" xfId="0">
      <alignment horizontal="center" vertical="center" wrapText="1"/>
    </xf>
    <xf numFmtId="176" applyNumberFormat="1" fontId="76" applyFont="1" fillId="0" borderId="0" applyAlignment="1" xfId="0">
      <alignment horizontal="center" vertical="center" wrapText="1"/>
    </xf>
    <xf numFmtId="176" applyNumberFormat="1" fontId="76" applyFont="1" fillId="0" borderId="0" applyAlignment="1" xfId="0">
      <alignment vertical="center" wrapText="1"/>
    </xf>
    <xf numFmtId="176" applyNumberFormat="1" fontId="5" applyFont="1" fillId="0" borderId="0" applyAlignment="1" xfId="0">
      <alignment vertical="center" wrapText="1"/>
    </xf>
    <xf numFmtId="176" applyNumberFormat="1" fontId="78" applyFont="1" fillId="2" applyFill="1" borderId="0" applyAlignment="1" xfId="0">
      <alignment horizontal="center" vertical="center" wrapText="1"/>
    </xf>
    <xf numFmtId="176" applyNumberFormat="1" fontId="78" applyFont="1" fillId="0" borderId="0" applyAlignment="1" xfId="0">
      <alignment horizontal="center" vertical="center" wrapText="1"/>
    </xf>
    <xf numFmtId="176" applyNumberFormat="1" fontId="78" applyFont="1" fillId="0" borderId="0" applyAlignment="1" xfId="0">
      <alignment vertical="center" wrapText="1"/>
    </xf>
    <xf numFmtId="176" applyNumberFormat="1" fontId="55" applyFont="1" fillId="0" borderId="0" applyAlignment="1" xfId="0">
      <alignment horizontal="center" vertical="center"/>
    </xf>
    <xf numFmtId="176" applyNumberFormat="1" fontId="55" applyFont="1" fillId="0" borderId="898" applyBorder="1" applyAlignment="1" xfId="0">
      <alignment horizontal="center" vertical="center"/>
    </xf>
    <xf numFmtId="176" applyNumberFormat="1" fontId="55" applyFont="1" fillId="0" borderId="899" applyBorder="1" applyAlignment="1" xfId="0">
      <alignment horizontal="center" vertical="center"/>
    </xf>
    <xf numFmtId="176" applyNumberFormat="1" fontId="55" applyFont="1" fillId="0" borderId="900" applyBorder="1" applyAlignment="1" xfId="0">
      <alignment horizontal="center" vertical="center"/>
    </xf>
    <xf numFmtId="176" applyNumberFormat="1" fontId="55" applyFont="1" fillId="0" borderId="901" applyBorder="1" applyAlignment="1" xfId="0">
      <alignment horizontal="center" vertical="center"/>
    </xf>
    <xf numFmtId="176" applyNumberFormat="1" fontId="55" applyFont="1" fillId="0" borderId="902" applyBorder="1" applyAlignment="1" xfId="0">
      <alignment horizontal="center" vertical="center"/>
    </xf>
    <xf numFmtId="176" applyNumberFormat="1" fontId="55" applyFont="1" fillId="0" borderId="903" applyBorder="1" applyAlignment="1" xfId="0">
      <alignment horizontal="center" vertical="center"/>
    </xf>
    <xf numFmtId="176" applyNumberFormat="1" fontId="55" applyFont="1" fillId="0" borderId="904" applyBorder="1" applyAlignment="1" xfId="0">
      <alignment horizontal="center" vertical="center"/>
    </xf>
    <xf numFmtId="176" applyNumberFormat="1" fontId="55" applyFont="1" fillId="0" borderId="905" applyBorder="1" applyAlignment="1" xfId="0">
      <alignment horizontal="center" vertical="center"/>
    </xf>
    <xf numFmtId="0" fontId="25" applyFont="1" fillId="0" borderId="0" applyAlignment="1" xfId="0">
      <alignment vertical="center"/>
    </xf>
    <xf numFmtId="0" fontId="49" applyFont="1" fillId="2" applyFill="1" borderId="906" applyBorder="1" applyAlignment="1" xfId="0">
      <alignment horizontal="center" vertical="center" wrapText="1"/>
    </xf>
    <xf numFmtId="0" fontId="49" applyFont="1" fillId="2" applyFill="1" borderId="907" applyBorder="1" applyAlignment="1" xfId="0">
      <alignment horizontal="center" vertical="center" wrapText="1"/>
    </xf>
    <xf numFmtId="0" fontId="49" applyFont="1" fillId="2" applyFill="1" borderId="908" applyBorder="1" applyAlignment="1" xfId="0">
      <alignment horizontal="center" vertical="center" wrapText="1"/>
    </xf>
    <xf numFmtId="0" fontId="49" applyFont="1" fillId="2" applyFill="1" borderId="909" applyBorder="1" applyAlignment="1" xfId="0">
      <alignment horizontal="center" vertical="center" wrapText="1"/>
    </xf>
    <xf numFmtId="0" fontId="49" applyFont="1" fillId="2" applyFill="1" borderId="910" applyBorder="1" applyAlignment="1" xfId="0">
      <alignment horizontal="center" vertical="center" wrapText="1"/>
    </xf>
    <xf numFmtId="0" fontId="49" applyFont="1" fillId="2" applyFill="1" borderId="911" applyBorder="1" applyAlignment="1" xfId="0">
      <alignment horizontal="center" vertical="center" wrapText="1"/>
    </xf>
    <xf numFmtId="0" fontId="49" applyFont="1" fillId="2" applyFill="1" borderId="912" applyBorder="1" applyAlignment="1" xfId="0">
      <alignment horizontal="center" vertical="center" wrapText="1"/>
    </xf>
    <xf numFmtId="0" fontId="0" fillId="0" borderId="913" applyBorder="1" applyAlignment="1" xfId="0">
      <alignment horizontal="left" vertical="center" wrapText="1"/>
    </xf>
    <xf numFmtId="0" fontId="0" fillId="0" borderId="914" applyBorder="1" applyAlignment="1" xfId="0">
      <alignment horizontal="left" vertical="center" wrapText="1"/>
    </xf>
    <xf numFmtId="0" fontId="3" applyFont="1" fillId="0" borderId="915" applyBorder="1" applyAlignment="1" xfId="0">
      <alignment horizontal="left" vertical="center" wrapText="1"/>
    </xf>
    <xf numFmtId="0" fontId="3" applyFont="1" fillId="0" borderId="916" applyBorder="1" applyAlignment="1" xfId="0">
      <alignment horizontal="left" vertical="center" wrapText="1"/>
    </xf>
    <xf numFmtId="0" fontId="123" applyFont="1" fillId="0" borderId="0" applyAlignment="1" xfId="0">
      <alignment vertical="center"/>
    </xf>
    <xf numFmtId="0" fontId="123" applyFont="1" fillId="0" borderId="917" applyBorder="1" applyAlignment="1" xfId="0">
      <alignment horizontal="left" vertical="center" wrapText="1"/>
    </xf>
    <xf numFmtId="0" fontId="123" applyFont="1" fillId="0" borderId="918" applyBorder="1" applyAlignment="1" xfId="0">
      <alignment horizontal="left" vertical="center" wrapText="1"/>
    </xf>
    <xf numFmtId="0" fontId="44" applyFont="1" applyFill="1" fillId="0" borderId="919" applyBorder="1" applyAlignment="1" xfId="0">
      <alignment vertical="center" wrapText="1"/>
    </xf>
    <xf numFmtId="0" fontId="44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9" applyFont="1" fillId="2" applyFill="1" borderId="920" applyBorder="1" applyAlignment="1" xfId="0">
      <alignment vertical="center"/>
    </xf>
    <xf numFmtId="0" fontId="62" applyFont="1" fillId="2" applyFill="1" borderId="921" applyBorder="1" applyAlignment="1" xfId="0">
      <alignment vertical="center" wrapText="1"/>
    </xf>
    <xf numFmtId="0" fontId="44" applyFont="1" fillId="0" borderId="0" applyAlignment="1" xfId="0">
      <alignment horizontal="center" vertical="center"/>
    </xf>
    <xf numFmtId="0" fontId="9" applyFont="1" fillId="0" borderId="922" applyBorder="1" applyAlignment="1" xfId="0">
      <alignment horizontal="center" vertical="center" wrapText="1"/>
    </xf>
    <xf numFmtId="0" fontId="44" applyFont="1" fillId="0" borderId="923" applyBorder="1" applyAlignment="1" xfId="0">
      <alignment horizontal="center" vertical="center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924" applyBorder="1" applyAlignment="1" xfId="0">
      <alignment horizontal="center" vertical="center" wrapText="1"/>
    </xf>
    <xf numFmtId="0" fontId="9" applyFont="1" fillId="2" applyFill="1" borderId="925" applyBorder="1" applyAlignment="1" xfId="0">
      <alignment horizontal="center" vertical="center" wrapText="1"/>
    </xf>
    <xf numFmtId="0" fontId="9" applyFont="1" fillId="2" applyFill="1" borderId="92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78" applyFont="1" fillId="2" applyFill="1" borderId="0" applyAlignment="1" xfId="0">
      <alignment horizontal="center" vertical="center" wrapText="1"/>
    </xf>
    <xf numFmtId="176" applyNumberFormat="1" fontId="78" applyFont="1" fillId="0" borderId="0" applyAlignment="1" xfId="0">
      <alignment horizontal="center" vertical="center" wrapText="1"/>
    </xf>
    <xf numFmtId="176" applyNumberFormat="1" fontId="78" applyFont="1" fillId="0" borderId="0" applyAlignment="1" xfId="0">
      <alignment vertical="center" wrapText="1"/>
    </xf>
    <xf numFmtId="176" applyNumberFormat="1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176" applyNumberFormat="1" fontId="3" applyFont="1" fillId="2" applyFill="1" borderId="927" applyBorder="1" applyAlignment="1" xfId="0">
      <alignment horizontal="center" vertical="center" wrapText="1"/>
    </xf>
    <xf numFmtId="176" applyNumberFormat="1" fontId="62" applyFont="1" fillId="2" applyFill="1" borderId="928" applyBorder="1" applyAlignment="1" xfId="0">
      <alignment horizontal="center" vertical="center" wrapText="1"/>
    </xf>
    <xf numFmtId="176" applyNumberFormat="1" fontId="62" applyFont="1" fillId="2" applyFill="1" borderId="929" applyBorder="1" applyAlignment="1" xfId="0">
      <alignment horizontal="center" vertical="center" wrapText="1"/>
    </xf>
    <xf numFmtId="176" applyNumberFormat="1" fontId="62" applyFont="1" fillId="2" applyFill="1" borderId="930" applyBorder="1" applyAlignment="1" xfId="0">
      <alignment horizontal="center" vertical="center" wrapText="1"/>
    </xf>
    <xf numFmtId="176" applyNumberFormat="1" fontId="62" applyFont="1" fillId="2" applyFill="1" borderId="931" applyBorder="1" applyAlignment="1" xfId="0">
      <alignment horizontal="center" vertical="center" wrapText="1"/>
    </xf>
    <xf numFmtId="176" applyNumberFormat="1" fontId="49" applyFont="1" fillId="0" borderId="932" applyBorder="1" applyAlignment="1" xfId="0">
      <alignment horizontal="center" vertical="center" wrapText="1"/>
    </xf>
    <xf numFmtId="176" applyNumberFormat="1" fontId="49" applyFont="1" fillId="0" borderId="933" applyBorder="1" applyAlignment="1" xfId="0">
      <alignment horizontal="center" vertical="center" wrapText="1"/>
    </xf>
    <xf numFmtId="0" fontId="49" applyFont="1" fillId="0" borderId="934" applyBorder="1" applyAlignment="1" xfId="0">
      <alignment horizontal="center" vertical="center" wrapText="1"/>
    </xf>
    <xf numFmtId="0" fontId="49" applyFont="1" fillId="0" borderId="935" applyBorder="1" applyAlignment="1" xfId="0">
      <alignment vertical="center" wrapText="1"/>
    </xf>
    <xf numFmtId="0" fontId="49" applyFont="1" fillId="0" borderId="936" applyBorder="1" applyAlignment="1" xfId="0">
      <alignment horizontal="center" vertical="center" wrapText="1"/>
    </xf>
    <xf numFmtId="176" applyNumberFormat="1" fontId="49" applyFont="1" fillId="2" applyFill="1" borderId="937" applyBorder="1" applyAlignment="1" xfId="0">
      <alignment horizontal="center" vertical="center" wrapText="1"/>
    </xf>
    <xf numFmtId="176" applyNumberFormat="1" fontId="49" applyFont="1" fillId="0" borderId="938" applyBorder="1" applyAlignment="1" xfId="0">
      <alignment horizontal="center" vertical="center" wrapText="1"/>
    </xf>
    <xf numFmtId="0" fontId="49" applyFont="1" fillId="0" borderId="939" applyBorder="1" applyAlignment="1" xfId="0">
      <alignment horizontal="center" vertical="center" wrapText="1"/>
    </xf>
    <xf numFmtId="0" fontId="49" applyFont="1" fillId="0" borderId="940" applyBorder="1" applyAlignment="1" xfId="0">
      <alignment vertical="center" wrapText="1"/>
    </xf>
    <xf numFmtId="0" fontId="62" applyFont="1" fillId="2" applyFill="1" borderId="941" applyBorder="1" applyAlignment="1" xfId="0">
      <alignment horizontal="center" vertical="center" wrapText="1"/>
    </xf>
    <xf numFmtId="0" fontId="62" applyFont="1" fillId="2" applyFill="1" borderId="942" applyBorder="1" applyAlignment="1" xfId="0">
      <alignment vertical="center" wrapText="1"/>
    </xf>
    <xf numFmtId="0" fontId="62" applyFont="1" fillId="2" applyFill="1" borderId="943" applyBorder="1" applyAlignment="1" xfId="0">
      <alignment horizontal="center" vertical="center" wrapText="1"/>
    </xf>
    <xf numFmtId="0" fontId="9" applyFont="1" fillId="2" applyFill="1" borderId="944" applyBorder="1" applyAlignment="1" xfId="0">
      <alignment horizontal="center" vertical="center" wrapText="1"/>
    </xf>
    <xf numFmtId="0" fontId="9" applyFont="1" fillId="2" applyFill="1" borderId="945" applyBorder="1" applyAlignment="1" xfId="0">
      <alignment horizontal="center" vertical="center" wrapText="1"/>
    </xf>
    <xf numFmtId="0" fontId="9" applyFont="1" fillId="2" applyFill="1" borderId="946" applyBorder="1" applyAlignment="1" xfId="0">
      <alignment horizontal="center" vertical="center" wrapText="1"/>
    </xf>
    <xf numFmtId="0" fontId="25" applyFont="1" fillId="9" applyFill="1" borderId="0" applyAlignment="1" xfId="0">
      <alignment vertical="center"/>
    </xf>
    <xf numFmtId="0" fontId="25" applyFont="1" fillId="0" borderId="0" applyAlignment="1" xfId="0">
      <alignment vertical="center"/>
    </xf>
    <xf numFmtId="0" fontId="124" applyFont="1" fillId="59" applyFill="1" borderId="0" applyAlignment="1" xfId="0">
      <alignment vertical="center"/>
    </xf>
    <xf numFmtId="0" fontId="125" applyFont="1" fillId="60" applyFill="1" borderId="0" applyAlignment="1" xfId="0">
      <alignment vertical="center"/>
    </xf>
    <xf numFmtId="0" fontId="126" applyFont="1" fillId="61" applyFill="1" borderId="0" applyAlignment="1" xfId="0">
      <alignment vertical="center"/>
    </xf>
    <xf numFmtId="0" fontId="127" applyFont="1" fillId="62" applyFill="1" borderId="947" applyBorder="1" applyAlignment="1" xfId="0">
      <alignment vertical="center"/>
    </xf>
    <xf numFmtId="0" fontId="128" applyFont="1" fillId="63" applyFill="1" borderId="948" applyBorder="1" applyAlignment="1" xfId="0">
      <alignment vertical="center"/>
    </xf>
    <xf numFmtId="0" fontId="129" applyFont="1" fillId="0" borderId="0" applyAlignment="1" xfId="0">
      <alignment vertical="center"/>
    </xf>
    <xf numFmtId="0" fontId="130" applyFont="1" fillId="0" borderId="0" applyAlignment="1" xfId="0">
      <alignment vertical="center"/>
    </xf>
    <xf numFmtId="0" fontId="131" applyFont="1" fillId="0" borderId="949" applyBorder="1" applyAlignment="1" xfId="0">
      <alignment vertical="center"/>
    </xf>
    <xf numFmtId="0" fontId="132" applyFont="1" fillId="62" applyFill="1" borderId="950" applyBorder="1" applyAlignment="1" xfId="0">
      <alignment vertical="center"/>
    </xf>
    <xf numFmtId="0" fontId="133" applyFont="1" fillId="64" applyFill="1" borderId="951" applyBorder="1" applyAlignment="1" xfId="0">
      <alignment vertical="center"/>
    </xf>
    <xf numFmtId="0" fontId="0" fillId="65" applyFill="1" borderId="952" applyBorder="1" applyAlignment="1" xfId="0">
      <alignment vertical="center"/>
    </xf>
    <xf numFmtId="0" fontId="134" applyFont="1" fillId="0" borderId="0" applyAlignment="1" xfId="0">
      <alignment vertical="center"/>
    </xf>
    <xf numFmtId="0" fontId="135" applyFont="1" fillId="0" borderId="953" applyBorder="1" applyAlignment="1" xfId="0">
      <alignment vertical="center"/>
    </xf>
    <xf numFmtId="0" fontId="136" applyFont="1" fillId="0" borderId="954" applyBorder="1" applyAlignment="1" xfId="0">
      <alignment vertical="center"/>
    </xf>
    <xf numFmtId="0" fontId="137" applyFont="1" fillId="0" borderId="955" applyBorder="1" applyAlignment="1" xfId="0">
      <alignment vertical="center"/>
    </xf>
    <xf numFmtId="0" fontId="137" applyFont="1" fillId="0" borderId="0" applyAlignment="1" xfId="0">
      <alignment vertical="center"/>
    </xf>
    <xf numFmtId="0" fontId="138" applyFont="1" fillId="0" borderId="956" applyBorder="1" applyAlignment="1" xfId="0">
      <alignment vertical="center"/>
    </xf>
    <xf numFmtId="0" fontId="139" applyFont="1" fillId="66" applyFill="1" borderId="0" applyAlignment="1" xfId="0">
      <alignment vertical="center"/>
    </xf>
    <xf numFmtId="0" fontId="139" applyFont="1" fillId="67" applyFill="1" borderId="0" applyAlignment="1" xfId="0">
      <alignment vertical="center"/>
    </xf>
    <xf numFmtId="0" fontId="139" applyFont="1" fillId="68" applyFill="1" borderId="0" applyAlignment="1" xfId="0">
      <alignment vertical="center"/>
    </xf>
    <xf numFmtId="0" fontId="139" applyFont="1" fillId="69" applyFill="1" borderId="0" applyAlignment="1" xfId="0">
      <alignment vertical="center"/>
    </xf>
    <xf numFmtId="0" fontId="139" applyFont="1" fillId="70" applyFill="1" borderId="0" applyAlignment="1" xfId="0">
      <alignment vertical="center"/>
    </xf>
    <xf numFmtId="0" fontId="139" applyFont="1" fillId="71" applyFill="1" borderId="0" applyAlignment="1" xfId="0">
      <alignment vertical="center"/>
    </xf>
    <xf numFmtId="0" fontId="139" applyFont="1" fillId="72" applyFill="1" borderId="0" applyAlignment="1" xfId="0">
      <alignment vertical="center"/>
    </xf>
    <xf numFmtId="0" fontId="139" applyFont="1" fillId="73" applyFill="1" borderId="0" applyAlignment="1" xfId="0">
      <alignment vertical="center"/>
    </xf>
    <xf numFmtId="0" fontId="139" applyFont="1" fillId="74" applyFill="1" borderId="0" applyAlignment="1" xfId="0">
      <alignment vertical="center"/>
    </xf>
    <xf numFmtId="0" fontId="139" applyFont="1" fillId="75" applyFill="1" borderId="0" applyAlignment="1" xfId="0">
      <alignment vertical="center"/>
    </xf>
    <xf numFmtId="0" fontId="139" applyFont="1" fillId="76" applyFill="1" borderId="0" applyAlignment="1" xfId="0">
      <alignment vertical="center"/>
    </xf>
    <xf numFmtId="0" fontId="139" applyFont="1" fillId="77" applyFill="1" borderId="0" applyAlignment="1" xfId="0">
      <alignment vertical="center"/>
    </xf>
    <xf numFmtId="0" fontId="140" applyFont="1" fillId="78" applyFill="1" borderId="0" applyAlignment="1" xfId="0">
      <alignment vertical="center"/>
    </xf>
    <xf numFmtId="0" fontId="140" applyFont="1" fillId="79" applyFill="1" borderId="0" applyAlignment="1" xfId="0">
      <alignment vertical="center"/>
    </xf>
    <xf numFmtId="0" fontId="140" applyFont="1" fillId="80" applyFill="1" borderId="0" applyAlignment="1" xfId="0">
      <alignment vertical="center"/>
    </xf>
    <xf numFmtId="0" fontId="140" applyFont="1" fillId="81" applyFill="1" borderId="0" applyAlignment="1" xfId="0">
      <alignment vertical="center"/>
    </xf>
    <xf numFmtId="0" fontId="140" applyFont="1" fillId="82" applyFill="1" borderId="0" applyAlignment="1" xfId="0">
      <alignment vertical="center"/>
    </xf>
    <xf numFmtId="0" fontId="140" applyFont="1" fillId="83" applyFill="1" borderId="0" applyAlignment="1" xfId="0">
      <alignment vertical="center"/>
    </xf>
    <xf numFmtId="0" fontId="140" applyFont="1" fillId="84" applyFill="1" borderId="0" applyAlignment="1" xfId="0">
      <alignment vertical="center"/>
    </xf>
    <xf numFmtId="0" fontId="140" applyFont="1" fillId="85" applyFill="1" borderId="0" applyAlignment="1" xfId="0">
      <alignment vertical="center"/>
    </xf>
    <xf numFmtId="0" fontId="140" applyFont="1" fillId="86" applyFill="1" borderId="0" applyAlignment="1" xfId="0">
      <alignment vertical="center"/>
    </xf>
    <xf numFmtId="0" fontId="140" applyFont="1" fillId="87" applyFill="1" borderId="0" applyAlignment="1" xfId="0">
      <alignment vertical="center"/>
    </xf>
    <xf numFmtId="0" fontId="140" applyFont="1" fillId="88" applyFill="1" borderId="0" applyAlignment="1" xfId="0">
      <alignment vertical="center"/>
    </xf>
    <xf numFmtId="0" fontId="140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176" applyNumberFormat="1" fontId="49" applyFont="1" fillId="0" borderId="957" applyBorder="1" applyAlignment="1" xfId="0">
      <alignment horizontal="left" vertical="center" wrapText="1"/>
    </xf>
    <xf numFmtId="176" applyNumberFormat="1" fontId="49" applyFont="1" fillId="0" borderId="958" applyBorder="1" applyAlignment="1" xfId="0">
      <alignment horizontal="left" vertical="center" wrapText="1"/>
    </xf>
    <xf numFmtId="0" fontId="49" applyFont="1" fillId="0" borderId="959" applyBorder="1" applyAlignment="1" xfId="0">
      <alignment horizontal="left" vertical="center" wrapText="1"/>
    </xf>
    <xf numFmtId="0" fontId="49" applyFont="1" fillId="0" borderId="960" applyBorder="1" applyAlignment="1" xfId="0">
      <alignment horizontal="left" vertical="center" wrapText="1"/>
    </xf>
    <xf numFmtId="176" applyNumberFormat="1" fontId="141" applyFont="1" fillId="2" applyFill="1" borderId="961" applyBorder="1" applyAlignment="1" xfId="0">
      <alignment horizontal="center" vertical="center" wrapText="1"/>
    </xf>
    <xf numFmtId="176" applyNumberFormat="1" fontId="142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V115"/>
  <sheetViews>
    <sheetView tabSelected="1" zoomScaleNormal="100" topLeftCell="A99" workbookViewId="0">
      <selection activeCell="O119" activeCellId="0" sqref="O119"/>
    </sheetView>
  </sheetViews>
  <sheetFormatPr defaultRowHeight="13.5" defaultColWidth="8.87513542175293" x14ac:dyDescent="0.15"/>
  <cols>
    <col min="1" max="1" width="6.0" customWidth="1" style="495"/>
    <col min="2" max="2" width="7.5" customWidth="1" style="495"/>
    <col min="3" max="3" width="27.25" customWidth="1" style="1041"/>
    <col min="4" max="4" width="19.0" customWidth="1" style="495"/>
    <col min="5" max="5" width="23.25" customWidth="1" style="495"/>
    <col min="6" max="6" width="10.5" customWidth="1" style="635"/>
    <col min="7" max="7" width="10.375" customWidth="1" style="635"/>
    <col min="8" max="8" width="8.5" customWidth="1" style="635"/>
    <col min="9" max="9" width="7.5" customWidth="1" style="635"/>
    <col min="10" max="10" width="8.5" customWidth="1" style="621"/>
    <col min="11" max="11" width="9.5" customWidth="1" style="621"/>
    <col min="12" max="13" width="7.5" customWidth="1" style="621"/>
    <col min="14" max="14" width="9.5" customWidth="1" style="621"/>
    <col min="15" max="15" width="10.125" customWidth="1" style="621"/>
    <col min="16" max="16" width="8.5" customWidth="1" style="621"/>
    <col min="17" max="17" width="8.125" customWidth="1" style="621"/>
    <col min="18" max="21" width="0.0" customWidth="1" style="621" hidden="1"/>
    <col min="22" max="22" width="18.25" customWidth="1" style="621"/>
    <col min="23" max="16384" width="8.875" style="495"/>
  </cols>
  <sheetData>
    <row r="1" ht="51.75" customHeight="1" x14ac:dyDescent="0.15" spans="1:22">
      <c r="A1" s="1271" t="s">
        <v>0</v>
      </c>
      <c r="B1" s="1192"/>
      <c r="C1" s="1193"/>
      <c r="D1" s="1192"/>
      <c r="E1" s="1192"/>
      <c r="F1" s="1192"/>
      <c r="G1" s="1192"/>
      <c r="H1" s="1192"/>
      <c r="I1" s="1192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</row>
    <row r="2" s="495" customFormat="1" ht="20.1" customHeight="1" x14ac:dyDescent="0.15" spans="1:22">
      <c r="A2" s="1196" t="s">
        <v>1</v>
      </c>
      <c r="B2" s="1196"/>
      <c r="C2" s="1196"/>
      <c r="D2" s="1195"/>
      <c r="E2" s="1195"/>
      <c r="F2" s="1194"/>
      <c r="G2" s="1194"/>
      <c r="H2" s="635"/>
      <c r="I2" s="635"/>
      <c r="J2" s="621"/>
      <c r="K2" s="621"/>
      <c r="L2" s="621"/>
      <c r="M2" s="1270" t="s">
        <v>2</v>
      </c>
      <c r="N2" s="1197"/>
      <c r="O2" s="1197"/>
      <c r="P2" s="1197"/>
      <c r="Q2" s="1197"/>
      <c r="R2" s="1197"/>
      <c r="S2" s="1197"/>
      <c r="T2" s="1197"/>
      <c r="U2" s="1197"/>
      <c r="V2" s="1197"/>
    </row>
    <row r="3" s="515" customFormat="1" ht="16.95" customHeight="1" x14ac:dyDescent="0.15" spans="1:22">
      <c r="A3" s="1211" t="s">
        <v>3</v>
      </c>
      <c r="B3" s="1211" t="s">
        <v>4</v>
      </c>
      <c r="C3" s="1212" t="s">
        <v>5</v>
      </c>
      <c r="D3" s="1213" t="s">
        <v>6</v>
      </c>
      <c r="E3" s="1211" t="s">
        <v>7</v>
      </c>
      <c r="F3" s="1198" t="s">
        <v>8</v>
      </c>
      <c r="G3" s="1198"/>
      <c r="H3" s="1198"/>
      <c r="I3" s="1198"/>
      <c r="J3" s="1198" t="s">
        <v>9</v>
      </c>
      <c r="K3" s="1198"/>
      <c r="L3" s="1198"/>
      <c r="M3" s="1198"/>
      <c r="N3" s="1201" t="s">
        <v>10</v>
      </c>
      <c r="O3" s="1200"/>
      <c r="P3" s="1200"/>
      <c r="Q3" s="1199"/>
      <c r="R3" s="1071"/>
      <c r="S3" s="1071"/>
      <c r="T3" s="1071"/>
      <c r="U3" s="1071"/>
      <c r="V3" s="1198" t="s">
        <v>11</v>
      </c>
    </row>
    <row r="4" s="515" customFormat="1" ht="16.95" customHeight="1" x14ac:dyDescent="0.15" spans="1:22">
      <c r="A4" s="1211"/>
      <c r="B4" s="1211"/>
      <c r="C4" s="1212"/>
      <c r="D4" s="1213"/>
      <c r="E4" s="1211"/>
      <c r="F4" s="989" t="s">
        <v>12</v>
      </c>
      <c r="G4" s="989" t="s">
        <v>13</v>
      </c>
      <c r="H4" s="989" t="s">
        <v>14</v>
      </c>
      <c r="I4" s="989" t="s">
        <v>15</v>
      </c>
      <c r="J4" s="989" t="s">
        <v>12</v>
      </c>
      <c r="K4" s="989" t="s">
        <v>13</v>
      </c>
      <c r="L4" s="989" t="s">
        <v>14</v>
      </c>
      <c r="M4" s="989" t="s">
        <v>15</v>
      </c>
      <c r="N4" s="989" t="s">
        <v>12</v>
      </c>
      <c r="O4" s="989" t="s">
        <v>13</v>
      </c>
      <c r="P4" s="989" t="s">
        <v>14</v>
      </c>
      <c r="Q4" s="989" t="s">
        <v>15</v>
      </c>
      <c r="R4" s="989"/>
      <c r="S4" s="989"/>
      <c r="T4" s="989"/>
      <c r="U4" s="989"/>
      <c r="V4" s="1198"/>
    </row>
    <row r="5" s="860" customFormat="1" ht="27.749577" customHeight="1" x14ac:dyDescent="0.15" spans="1:22">
      <c r="A5" s="203">
        <v>1</v>
      </c>
      <c r="B5" s="203" t="s">
        <v>16</v>
      </c>
      <c r="C5" s="1045" t="s">
        <v>17</v>
      </c>
      <c r="D5" s="513" t="s">
        <v>18</v>
      </c>
      <c r="E5" s="513" t="s">
        <v>19</v>
      </c>
      <c r="F5" s="800">
        <v>0.155</v>
      </c>
      <c r="G5" s="800">
        <v>0.772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800">
        <v>0.155</v>
      </c>
      <c r="O5" s="800">
        <v>0.772</v>
      </c>
      <c r="P5" s="202">
        <v>0</v>
      </c>
      <c r="Q5" s="202">
        <v>0</v>
      </c>
      <c r="R5" s="202"/>
      <c r="S5" s="202">
        <f>(O5*450+P5*350+Q5*300+R5*800)*3</f>
        <v>1042.2</v>
      </c>
      <c r="T5" s="861"/>
      <c r="U5" s="861"/>
      <c r="V5" s="591">
        <v>1019.85</v>
      </c>
    </row>
    <row r="6" s="860" customFormat="1" ht="27.749577" customHeight="1" x14ac:dyDescent="0.15" spans="1:22">
      <c r="A6" s="203">
        <v>2</v>
      </c>
      <c r="B6" s="203" t="s">
        <v>16</v>
      </c>
      <c r="C6" s="1045" t="s">
        <v>20</v>
      </c>
      <c r="D6" s="513" t="s">
        <v>18</v>
      </c>
      <c r="E6" s="513" t="s">
        <v>21</v>
      </c>
      <c r="F6" s="800">
        <v>0.184</v>
      </c>
      <c r="G6" s="800">
        <v>0.919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800">
        <v>0.184</v>
      </c>
      <c r="O6" s="800">
        <v>0.919</v>
      </c>
      <c r="P6" s="202">
        <v>0</v>
      </c>
      <c r="Q6" s="202">
        <v>0</v>
      </c>
      <c r="R6" s="202"/>
      <c r="S6" s="202">
        <f>(O6*450+P6*350+Q6*300+R6*800)*3</f>
        <v>1240.65</v>
      </c>
      <c r="T6" s="861"/>
      <c r="U6" s="861"/>
      <c r="V6" s="591">
        <v>1213.35</v>
      </c>
    </row>
    <row r="7" s="860" customFormat="1" ht="27.749577" customHeight="1" x14ac:dyDescent="0.15" spans="1:22">
      <c r="A7" s="203">
        <v>3</v>
      </c>
      <c r="B7" s="203" t="s">
        <v>16</v>
      </c>
      <c r="C7" s="1045" t="s">
        <v>22</v>
      </c>
      <c r="D7" s="513" t="s">
        <v>18</v>
      </c>
      <c r="E7" s="513" t="s">
        <v>23</v>
      </c>
      <c r="F7" s="800">
        <v>0.161</v>
      </c>
      <c r="G7" s="800">
        <v>0.805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800">
        <v>0.161</v>
      </c>
      <c r="O7" s="800">
        <v>0.805</v>
      </c>
      <c r="P7" s="202">
        <v>0</v>
      </c>
      <c r="Q7" s="202">
        <v>0</v>
      </c>
      <c r="R7" s="202"/>
      <c r="S7" s="202">
        <f>(O7*450+P7*350+Q7*300+R7*800)*3</f>
        <v>1086.75</v>
      </c>
      <c r="T7" s="861"/>
      <c r="U7" s="861"/>
      <c r="V7" s="591">
        <v>1062.6</v>
      </c>
    </row>
    <row r="8" s="860" customFormat="1" ht="27.749577" customHeight="1" x14ac:dyDescent="0.15" spans="1:22">
      <c r="A8" s="203">
        <v>4</v>
      </c>
      <c r="B8" s="203" t="s">
        <v>16</v>
      </c>
      <c r="C8" s="1045" t="s">
        <v>24</v>
      </c>
      <c r="D8" s="513" t="s">
        <v>18</v>
      </c>
      <c r="E8" s="513" t="s">
        <v>25</v>
      </c>
      <c r="F8" s="800">
        <v>0.212</v>
      </c>
      <c r="G8" s="800">
        <v>1.06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800">
        <v>0.212</v>
      </c>
      <c r="O8" s="800">
        <v>1.06</v>
      </c>
      <c r="P8" s="202">
        <v>0</v>
      </c>
      <c r="Q8" s="202">
        <v>0</v>
      </c>
      <c r="R8" s="202"/>
      <c r="S8" s="202">
        <f>(O8*450+P8*350+Q8*300+R8*800)*3</f>
        <v>1431</v>
      </c>
      <c r="T8" s="861"/>
      <c r="U8" s="861"/>
      <c r="V8" s="591">
        <v>1399.2</v>
      </c>
    </row>
    <row r="9" s="860" customFormat="1" ht="27.749577" customHeight="1" x14ac:dyDescent="0.15" spans="1:22">
      <c r="A9" s="203">
        <v>5</v>
      </c>
      <c r="B9" s="203" t="s">
        <v>16</v>
      </c>
      <c r="C9" s="1045" t="s">
        <v>26</v>
      </c>
      <c r="D9" s="203" t="s">
        <v>27</v>
      </c>
      <c r="E9" s="203" t="s">
        <v>28</v>
      </c>
      <c r="F9" s="202">
        <v>0</v>
      </c>
      <c r="G9" s="202">
        <v>0</v>
      </c>
      <c r="H9" s="800">
        <v>0.065</v>
      </c>
      <c r="I9" s="800">
        <v>0.006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800">
        <v>0.065</v>
      </c>
      <c r="Q9" s="800">
        <v>0.006</v>
      </c>
      <c r="R9" s="595">
        <v>0.006</v>
      </c>
      <c r="S9" s="202">
        <f>(O9*450+P9*350+Q9*300+R9*800)*3</f>
        <v>88.05</v>
      </c>
      <c r="T9" s="861"/>
      <c r="U9" s="861"/>
      <c r="V9" s="591">
        <v>72.9</v>
      </c>
    </row>
    <row r="10" s="860" customFormat="1" ht="27.749577" customHeight="1" x14ac:dyDescent="0.15" spans="1:22">
      <c r="A10" s="203">
        <v>6</v>
      </c>
      <c r="B10" s="171" t="s">
        <v>29</v>
      </c>
      <c r="C10" s="175" t="s">
        <v>30</v>
      </c>
      <c r="D10" s="206" t="s">
        <v>31</v>
      </c>
      <c r="E10" s="171" t="s">
        <v>32</v>
      </c>
      <c r="F10" s="595">
        <v>0.431</v>
      </c>
      <c r="G10" s="595">
        <v>1.408</v>
      </c>
      <c r="H10" s="595">
        <v>0</v>
      </c>
      <c r="I10" s="595">
        <v>0</v>
      </c>
      <c r="J10" s="202">
        <v>0</v>
      </c>
      <c r="K10" s="202">
        <v>0</v>
      </c>
      <c r="L10" s="202">
        <v>0</v>
      </c>
      <c r="M10" s="202">
        <v>0</v>
      </c>
      <c r="N10" s="595">
        <v>0.431</v>
      </c>
      <c r="O10" s="595">
        <v>1.408</v>
      </c>
      <c r="P10" s="595">
        <v>0</v>
      </c>
      <c r="Q10" s="595">
        <v>0</v>
      </c>
      <c r="R10" s="202">
        <v>2061.12</v>
      </c>
      <c r="S10" s="595"/>
      <c r="T10" s="202"/>
      <c r="U10" s="861"/>
      <c r="V10" s="202">
        <v>2060.25</v>
      </c>
    </row>
    <row r="11" s="860" customFormat="1" ht="27.749577" customHeight="1" x14ac:dyDescent="0.15" spans="1:22">
      <c r="A11" s="203">
        <v>7</v>
      </c>
      <c r="B11" s="171" t="s">
        <v>29</v>
      </c>
      <c r="C11" s="1048" t="s">
        <v>33</v>
      </c>
      <c r="D11" s="203" t="s">
        <v>34</v>
      </c>
      <c r="E11" s="171" t="s">
        <v>35</v>
      </c>
      <c r="F11" s="595">
        <v>2.07</v>
      </c>
      <c r="G11" s="595">
        <v>6.05</v>
      </c>
      <c r="H11" s="595">
        <v>0</v>
      </c>
      <c r="I11" s="595">
        <v>0</v>
      </c>
      <c r="J11" s="202">
        <v>0</v>
      </c>
      <c r="K11" s="202">
        <v>0</v>
      </c>
      <c r="L11" s="202">
        <v>0</v>
      </c>
      <c r="M11" s="202">
        <v>0</v>
      </c>
      <c r="N11" s="595">
        <v>2.07</v>
      </c>
      <c r="O11" s="595">
        <v>6.05</v>
      </c>
      <c r="P11" s="595">
        <v>0</v>
      </c>
      <c r="Q11" s="595">
        <v>0</v>
      </c>
      <c r="R11" s="202">
        <v>9147</v>
      </c>
      <c r="S11" s="595"/>
      <c r="T11" s="202"/>
      <c r="U11" s="861"/>
      <c r="V11" s="202">
        <v>9147</v>
      </c>
    </row>
    <row r="12" s="860" customFormat="1" ht="27.749577" customHeight="1" x14ac:dyDescent="0.15" spans="1:22">
      <c r="A12" s="203">
        <v>8</v>
      </c>
      <c r="B12" s="205" t="s">
        <v>29</v>
      </c>
      <c r="C12" s="1046" t="s">
        <v>36</v>
      </c>
      <c r="D12" s="203" t="s">
        <v>37</v>
      </c>
      <c r="E12" s="171" t="s">
        <v>38</v>
      </c>
      <c r="F12" s="627">
        <v>0</v>
      </c>
      <c r="G12" s="627">
        <v>0</v>
      </c>
      <c r="H12" s="627">
        <v>1.751</v>
      </c>
      <c r="I12" s="627">
        <v>0.175</v>
      </c>
      <c r="J12" s="169">
        <v>0</v>
      </c>
      <c r="K12" s="169">
        <v>0</v>
      </c>
      <c r="L12" s="169">
        <v>0.152</v>
      </c>
      <c r="M12" s="169">
        <v>0</v>
      </c>
      <c r="N12" s="202">
        <v>0</v>
      </c>
      <c r="O12" s="202">
        <v>0</v>
      </c>
      <c r="P12" s="202">
        <v>1.599</v>
      </c>
      <c r="Q12" s="627">
        <v>0.175</v>
      </c>
      <c r="R12" s="202">
        <v>1859.1</v>
      </c>
      <c r="S12" s="627"/>
      <c r="T12" s="202"/>
      <c r="U12" s="861"/>
      <c r="V12" s="202">
        <v>1859.1</v>
      </c>
    </row>
    <row r="13" s="860" customFormat="1" ht="27.749577" customHeight="1" x14ac:dyDescent="0.15" spans="1:22">
      <c r="A13" s="203">
        <v>9</v>
      </c>
      <c r="B13" s="205" t="s">
        <v>29</v>
      </c>
      <c r="C13" s="175" t="s">
        <v>39</v>
      </c>
      <c r="D13" s="203" t="s">
        <v>40</v>
      </c>
      <c r="E13" s="171" t="s">
        <v>41</v>
      </c>
      <c r="F13" s="627">
        <v>0</v>
      </c>
      <c r="G13" s="627">
        <v>0</v>
      </c>
      <c r="H13" s="627">
        <v>0.601</v>
      </c>
      <c r="I13" s="627">
        <v>0.06</v>
      </c>
      <c r="J13" s="169">
        <v>0</v>
      </c>
      <c r="K13" s="169">
        <v>0</v>
      </c>
      <c r="L13" s="169">
        <v>0.301</v>
      </c>
      <c r="M13" s="169">
        <v>0.035</v>
      </c>
      <c r="N13" s="202">
        <v>0</v>
      </c>
      <c r="O13" s="202">
        <v>0</v>
      </c>
      <c r="P13" s="202">
        <v>0.3</v>
      </c>
      <c r="Q13" s="202">
        <v>0.025</v>
      </c>
      <c r="R13" s="202">
        <v>330</v>
      </c>
      <c r="S13" s="202"/>
      <c r="T13" s="202"/>
      <c r="U13" s="861"/>
      <c r="V13" s="202">
        <v>330</v>
      </c>
    </row>
    <row r="14" s="860" customFormat="1" ht="27.749577" customHeight="1" x14ac:dyDescent="0.15" spans="1:22">
      <c r="A14" s="203">
        <v>10</v>
      </c>
      <c r="B14" s="886" t="s">
        <v>42</v>
      </c>
      <c r="C14" s="1043" t="s">
        <v>43</v>
      </c>
      <c r="D14" s="454" t="s">
        <v>44</v>
      </c>
      <c r="E14" s="203" t="s">
        <v>45</v>
      </c>
      <c r="F14" s="202">
        <v>0.014</v>
      </c>
      <c r="G14" s="202">
        <v>0.082</v>
      </c>
      <c r="H14" s="202">
        <v>0</v>
      </c>
      <c r="I14" s="202">
        <v>0</v>
      </c>
      <c r="J14" s="591">
        <v>0</v>
      </c>
      <c r="K14" s="591">
        <v>0</v>
      </c>
      <c r="L14" s="591">
        <v>0</v>
      </c>
      <c r="M14" s="591">
        <v>0</v>
      </c>
      <c r="N14" s="885">
        <f>F14-J14</f>
        <v>0.014</v>
      </c>
      <c r="O14" s="885">
        <f>G14-K14</f>
        <v>0.082</v>
      </c>
      <c r="P14" s="885">
        <f>H14-L14</f>
        <v>0</v>
      </c>
      <c r="Q14" s="885">
        <v>0</v>
      </c>
      <c r="R14" s="861"/>
      <c r="S14" s="861"/>
      <c r="T14" s="861"/>
      <c r="U14" s="861"/>
      <c r="V14" s="861">
        <v>105</v>
      </c>
    </row>
    <row r="15" s="860" customFormat="1" ht="27.749577" customHeight="1" x14ac:dyDescent="0.15" spans="1:22">
      <c r="A15" s="203">
        <v>11</v>
      </c>
      <c r="B15" s="886" t="s">
        <v>42</v>
      </c>
      <c r="C15" s="1043" t="s">
        <v>46</v>
      </c>
      <c r="D15" s="454" t="s">
        <v>47</v>
      </c>
      <c r="E15" s="203" t="s">
        <v>48</v>
      </c>
      <c r="F15" s="202">
        <v>0.007</v>
      </c>
      <c r="G15" s="202">
        <v>0.034</v>
      </c>
      <c r="H15" s="202">
        <v>0</v>
      </c>
      <c r="I15" s="202">
        <v>0</v>
      </c>
      <c r="J15" s="591">
        <v>0</v>
      </c>
      <c r="K15" s="591">
        <v>0</v>
      </c>
      <c r="L15" s="591">
        <v>0</v>
      </c>
      <c r="M15" s="591">
        <v>0</v>
      </c>
      <c r="N15" s="885">
        <f>F15-J15</f>
        <v>0.007</v>
      </c>
      <c r="O15" s="885">
        <f>G15-K15</f>
        <v>0.034</v>
      </c>
      <c r="P15" s="885">
        <f>H15-L15</f>
        <v>0</v>
      </c>
      <c r="Q15" s="885">
        <f>I15-M15</f>
        <v>0</v>
      </c>
      <c r="R15" s="861"/>
      <c r="S15" s="861"/>
      <c r="T15" s="861"/>
      <c r="U15" s="861"/>
      <c r="V15" s="861">
        <v>45.15</v>
      </c>
    </row>
    <row r="16" s="860" customFormat="1" ht="27.749577" customHeight="1" x14ac:dyDescent="0.15" spans="1:22">
      <c r="A16" s="203">
        <v>12</v>
      </c>
      <c r="B16" s="886" t="s">
        <v>42</v>
      </c>
      <c r="C16" s="1043" t="s">
        <v>49</v>
      </c>
      <c r="D16" s="454" t="s">
        <v>50</v>
      </c>
      <c r="E16" s="203" t="s">
        <v>51</v>
      </c>
      <c r="F16" s="202">
        <v>0.008</v>
      </c>
      <c r="G16" s="202">
        <v>0.039</v>
      </c>
      <c r="H16" s="202">
        <v>0.552</v>
      </c>
      <c r="I16" s="202">
        <v>0.055</v>
      </c>
      <c r="J16" s="591">
        <v>0</v>
      </c>
      <c r="K16" s="591">
        <v>0</v>
      </c>
      <c r="L16" s="591">
        <v>0</v>
      </c>
      <c r="M16" s="591">
        <v>0</v>
      </c>
      <c r="N16" s="885">
        <f>F16-J16</f>
        <v>0.008</v>
      </c>
      <c r="O16" s="885">
        <f>G16-K16</f>
        <v>0.039</v>
      </c>
      <c r="P16" s="885">
        <f>H16-L16</f>
        <v>0.552</v>
      </c>
      <c r="Q16" s="885">
        <f>I16-M16</f>
        <v>0.055</v>
      </c>
      <c r="R16" s="861"/>
      <c r="S16" s="861"/>
      <c r="T16" s="861"/>
      <c r="U16" s="861"/>
      <c r="V16" s="861">
        <v>680.55</v>
      </c>
    </row>
    <row r="17" s="860" customFormat="1" ht="27.749577" customHeight="1" x14ac:dyDescent="0.15" spans="1:22">
      <c r="A17" s="203">
        <v>13</v>
      </c>
      <c r="B17" s="886" t="s">
        <v>42</v>
      </c>
      <c r="C17" s="1043" t="s">
        <v>52</v>
      </c>
      <c r="D17" s="454" t="s">
        <v>53</v>
      </c>
      <c r="E17" s="203" t="s">
        <v>54</v>
      </c>
      <c r="F17" s="202">
        <v>0</v>
      </c>
      <c r="G17" s="202">
        <v>0</v>
      </c>
      <c r="H17" s="202">
        <v>5.84</v>
      </c>
      <c r="I17" s="202">
        <v>0.584</v>
      </c>
      <c r="J17" s="591">
        <v>0</v>
      </c>
      <c r="K17" s="591">
        <v>0</v>
      </c>
      <c r="L17" s="591">
        <v>0</v>
      </c>
      <c r="M17" s="591">
        <v>0</v>
      </c>
      <c r="N17" s="885">
        <f>F17-J17</f>
        <v>0</v>
      </c>
      <c r="O17" s="885">
        <f>G17-K17</f>
        <v>0</v>
      </c>
      <c r="P17" s="885">
        <f>H17-L17</f>
        <v>5.84</v>
      </c>
      <c r="Q17" s="885">
        <f>I17-M17</f>
        <v>0.584</v>
      </c>
      <c r="R17" s="861"/>
      <c r="S17" s="861"/>
      <c r="T17" s="861"/>
      <c r="U17" s="861"/>
      <c r="V17" s="861">
        <v>6657.6</v>
      </c>
    </row>
    <row r="18" s="860" customFormat="1" ht="27.749577" customHeight="1" x14ac:dyDescent="0.15" spans="1:22">
      <c r="A18" s="203">
        <v>14</v>
      </c>
      <c r="B18" s="886" t="s">
        <v>42</v>
      </c>
      <c r="C18" s="1043" t="s">
        <v>55</v>
      </c>
      <c r="D18" s="454" t="s">
        <v>56</v>
      </c>
      <c r="E18" s="203" t="s">
        <v>57</v>
      </c>
      <c r="F18" s="202">
        <v>0.041</v>
      </c>
      <c r="G18" s="202">
        <v>0.123</v>
      </c>
      <c r="H18" s="202">
        <v>0</v>
      </c>
      <c r="I18" s="202">
        <v>0</v>
      </c>
      <c r="J18" s="591">
        <v>0</v>
      </c>
      <c r="K18" s="591">
        <v>0</v>
      </c>
      <c r="L18" s="591">
        <v>0</v>
      </c>
      <c r="M18" s="591">
        <v>0</v>
      </c>
      <c r="N18" s="885">
        <f>F18-J18</f>
        <v>0.041</v>
      </c>
      <c r="O18" s="885">
        <f>G18-K18</f>
        <v>0.123</v>
      </c>
      <c r="P18" s="885">
        <f>H18-L18</f>
        <v>0</v>
      </c>
      <c r="Q18" s="885">
        <f>I18-M18</f>
        <v>0</v>
      </c>
      <c r="R18" s="880"/>
      <c r="S18" s="880"/>
      <c r="T18" s="880"/>
      <c r="U18" s="880"/>
      <c r="V18" s="861">
        <v>184.5</v>
      </c>
    </row>
    <row r="19" s="860" customFormat="1" ht="27.749577" customHeight="1" x14ac:dyDescent="0.15" spans="1:22">
      <c r="A19" s="203">
        <v>15</v>
      </c>
      <c r="B19" s="886" t="s">
        <v>42</v>
      </c>
      <c r="C19" s="1043" t="s">
        <v>58</v>
      </c>
      <c r="D19" s="454" t="s">
        <v>59</v>
      </c>
      <c r="E19" s="203" t="s">
        <v>60</v>
      </c>
      <c r="F19" s="202">
        <v>102.42</v>
      </c>
      <c r="G19" s="202">
        <v>128.98</v>
      </c>
      <c r="H19" s="202">
        <v>0</v>
      </c>
      <c r="I19" s="202">
        <v>0</v>
      </c>
      <c r="J19" s="591">
        <v>0</v>
      </c>
      <c r="K19" s="591">
        <v>0</v>
      </c>
      <c r="L19" s="591">
        <v>0</v>
      </c>
      <c r="M19" s="591">
        <v>0</v>
      </c>
      <c r="N19" s="885">
        <f>F19-J19</f>
        <v>102.42</v>
      </c>
      <c r="O19" s="885">
        <f>G19-K19</f>
        <v>128.98</v>
      </c>
      <c r="P19" s="885">
        <f>H19-L19</f>
        <v>0</v>
      </c>
      <c r="Q19" s="885">
        <f>I19-M19</f>
        <v>0</v>
      </c>
      <c r="R19" s="861"/>
      <c r="S19" s="861"/>
      <c r="T19" s="861"/>
      <c r="U19" s="861"/>
      <c r="V19" s="861">
        <v>273696</v>
      </c>
    </row>
    <row r="20" s="860" customFormat="1" ht="27.749577" customHeight="1" x14ac:dyDescent="0.15" spans="1:22">
      <c r="A20" s="203">
        <v>16</v>
      </c>
      <c r="B20" s="886" t="s">
        <v>42</v>
      </c>
      <c r="C20" s="1043" t="s">
        <v>61</v>
      </c>
      <c r="D20" s="203" t="s">
        <v>62</v>
      </c>
      <c r="E20" s="203" t="s">
        <v>63</v>
      </c>
      <c r="F20" s="202">
        <v>83.25</v>
      </c>
      <c r="G20" s="202">
        <v>76.5</v>
      </c>
      <c r="H20" s="202">
        <v>0</v>
      </c>
      <c r="I20" s="202">
        <v>0</v>
      </c>
      <c r="J20" s="591">
        <v>0</v>
      </c>
      <c r="K20" s="591">
        <v>0</v>
      </c>
      <c r="L20" s="591">
        <v>0</v>
      </c>
      <c r="M20" s="591">
        <v>0</v>
      </c>
      <c r="N20" s="885">
        <f>F20-J20</f>
        <v>83.25</v>
      </c>
      <c r="O20" s="885">
        <f>G20-K20</f>
        <v>76.5</v>
      </c>
      <c r="P20" s="885">
        <f>H20-L20</f>
        <v>0</v>
      </c>
      <c r="Q20" s="885">
        <f>I20-M20</f>
        <v>0</v>
      </c>
      <c r="R20" s="861"/>
      <c r="S20" s="861"/>
      <c r="T20" s="861"/>
      <c r="U20" s="861"/>
      <c r="V20" s="861">
        <v>192712.5</v>
      </c>
    </row>
    <row r="21" s="860" customFormat="1" ht="27.749577" customHeight="1" x14ac:dyDescent="0.15" spans="1:22">
      <c r="A21" s="203">
        <v>17</v>
      </c>
      <c r="B21" s="886" t="s">
        <v>42</v>
      </c>
      <c r="C21" s="1043" t="s">
        <v>64</v>
      </c>
      <c r="D21" s="454" t="s">
        <v>65</v>
      </c>
      <c r="E21" s="203" t="s">
        <v>66</v>
      </c>
      <c r="F21" s="202">
        <v>0.005</v>
      </c>
      <c r="G21" s="202">
        <v>0.033</v>
      </c>
      <c r="H21" s="202">
        <v>1.575</v>
      </c>
      <c r="I21" s="202">
        <v>0.222</v>
      </c>
      <c r="J21" s="591">
        <v>0</v>
      </c>
      <c r="K21" s="591">
        <v>0</v>
      </c>
      <c r="L21" s="591">
        <v>0</v>
      </c>
      <c r="M21" s="591">
        <v>0</v>
      </c>
      <c r="N21" s="885">
        <f>F21-J21</f>
        <v>0.005</v>
      </c>
      <c r="O21" s="885">
        <f>G21-K21</f>
        <v>0.033</v>
      </c>
      <c r="P21" s="885">
        <f>H21-L21</f>
        <v>1.575</v>
      </c>
      <c r="Q21" s="885">
        <f>I21-M21</f>
        <v>0.222</v>
      </c>
      <c r="R21" s="861"/>
      <c r="S21" s="861"/>
      <c r="T21" s="861"/>
      <c r="U21" s="861"/>
      <c r="V21" s="861">
        <v>1991.7</v>
      </c>
    </row>
    <row r="22" s="860" customFormat="1" ht="27.749577" customHeight="1" x14ac:dyDescent="0.15" spans="1:22">
      <c r="A22" s="203">
        <v>18</v>
      </c>
      <c r="B22" s="886" t="s">
        <v>42</v>
      </c>
      <c r="C22" s="1043" t="s">
        <v>67</v>
      </c>
      <c r="D22" s="454" t="s">
        <v>68</v>
      </c>
      <c r="E22" s="203" t="s">
        <v>69</v>
      </c>
      <c r="F22" s="202">
        <v>0.011</v>
      </c>
      <c r="G22" s="202">
        <v>0.125</v>
      </c>
      <c r="H22" s="202">
        <v>0</v>
      </c>
      <c r="I22" s="202">
        <v>0</v>
      </c>
      <c r="J22" s="591">
        <v>0</v>
      </c>
      <c r="K22" s="591">
        <v>0</v>
      </c>
      <c r="L22" s="591">
        <v>0</v>
      </c>
      <c r="M22" s="591">
        <v>0</v>
      </c>
      <c r="N22" s="885">
        <f>F22-J22</f>
        <v>0.011</v>
      </c>
      <c r="O22" s="885">
        <f>G22-K22</f>
        <v>0.125</v>
      </c>
      <c r="P22" s="885">
        <f>H22-L22</f>
        <v>0</v>
      </c>
      <c r="Q22" s="885">
        <f>I22-M22</f>
        <v>0</v>
      </c>
      <c r="R22" s="861"/>
      <c r="S22" s="861"/>
      <c r="T22" s="861"/>
      <c r="U22" s="861"/>
      <c r="V22" s="861">
        <v>146.1</v>
      </c>
    </row>
    <row r="23" s="860" customFormat="1" ht="27.749577" customHeight="1" x14ac:dyDescent="0.15" spans="1:22">
      <c r="A23" s="203">
        <v>19</v>
      </c>
      <c r="B23" s="886" t="s">
        <v>42</v>
      </c>
      <c r="C23" s="1043" t="s">
        <v>70</v>
      </c>
      <c r="D23" s="454" t="s">
        <v>71</v>
      </c>
      <c r="E23" s="203" t="s">
        <v>72</v>
      </c>
      <c r="F23" s="202">
        <v>0.062</v>
      </c>
      <c r="G23" s="202">
        <v>0.31</v>
      </c>
      <c r="H23" s="202">
        <v>0.054</v>
      </c>
      <c r="I23" s="202">
        <v>0.006</v>
      </c>
      <c r="J23" s="591">
        <v>0</v>
      </c>
      <c r="K23" s="591">
        <v>0</v>
      </c>
      <c r="L23" s="591">
        <v>0</v>
      </c>
      <c r="M23" s="591">
        <v>0</v>
      </c>
      <c r="N23" s="885">
        <f>F23-J23</f>
        <v>0.062</v>
      </c>
      <c r="O23" s="885">
        <f>G23-K23</f>
        <v>0.31</v>
      </c>
      <c r="P23" s="885">
        <f>H23-L23</f>
        <v>0.054</v>
      </c>
      <c r="Q23" s="885">
        <f>I23-M23</f>
        <v>0.006</v>
      </c>
      <c r="R23" s="861"/>
      <c r="S23" s="861"/>
      <c r="T23" s="861"/>
      <c r="U23" s="861"/>
      <c r="V23" s="861">
        <v>472.2</v>
      </c>
    </row>
    <row r="24" s="860" customFormat="1" ht="27.749577" customHeight="1" x14ac:dyDescent="0.15" spans="1:22">
      <c r="A24" s="203">
        <v>20</v>
      </c>
      <c r="B24" s="886" t="s">
        <v>42</v>
      </c>
      <c r="C24" s="1043" t="s">
        <v>73</v>
      </c>
      <c r="D24" s="454" t="s">
        <v>74</v>
      </c>
      <c r="E24" s="203" t="s">
        <v>75</v>
      </c>
      <c r="F24" s="202">
        <v>4.11</v>
      </c>
      <c r="G24" s="202">
        <v>9.44</v>
      </c>
      <c r="H24" s="202">
        <v>0</v>
      </c>
      <c r="I24" s="202">
        <v>0</v>
      </c>
      <c r="J24" s="591">
        <v>0</v>
      </c>
      <c r="K24" s="591">
        <v>0</v>
      </c>
      <c r="L24" s="591">
        <v>0</v>
      </c>
      <c r="M24" s="591">
        <v>0</v>
      </c>
      <c r="N24" s="885">
        <f>F24-J24</f>
        <v>4.11</v>
      </c>
      <c r="O24" s="885">
        <f>G24-K24</f>
        <v>9.44</v>
      </c>
      <c r="P24" s="885">
        <f>H24-L24</f>
        <v>0</v>
      </c>
      <c r="Q24" s="885">
        <f>I24-M24</f>
        <v>0</v>
      </c>
      <c r="R24" s="882"/>
      <c r="S24" s="861"/>
      <c r="T24" s="861"/>
      <c r="U24" s="861"/>
      <c r="V24" s="861">
        <v>15460.5</v>
      </c>
    </row>
    <row r="25" s="860" customFormat="1" ht="27.749577" customHeight="1" x14ac:dyDescent="0.15" spans="1:22">
      <c r="A25" s="203">
        <v>21</v>
      </c>
      <c r="B25" s="886" t="s">
        <v>42</v>
      </c>
      <c r="C25" s="1043" t="s">
        <v>76</v>
      </c>
      <c r="D25" s="454" t="s">
        <v>77</v>
      </c>
      <c r="E25" s="203" t="s">
        <v>78</v>
      </c>
      <c r="F25" s="202">
        <v>0.008</v>
      </c>
      <c r="G25" s="202">
        <v>0.2684</v>
      </c>
      <c r="H25" s="202">
        <v>0</v>
      </c>
      <c r="I25" s="202">
        <v>0</v>
      </c>
      <c r="J25" s="591">
        <v>0</v>
      </c>
      <c r="K25" s="591">
        <v>0</v>
      </c>
      <c r="L25" s="591">
        <v>0</v>
      </c>
      <c r="M25" s="591">
        <v>0</v>
      </c>
      <c r="N25" s="885">
        <f>F25-J25</f>
        <v>0.008</v>
      </c>
      <c r="O25" s="885">
        <f>G25-K25</f>
        <v>0.2684</v>
      </c>
      <c r="P25" s="885">
        <f>H25-L25</f>
        <v>0</v>
      </c>
      <c r="Q25" s="885">
        <f>I25-M25</f>
        <v>0</v>
      </c>
      <c r="R25" s="882"/>
      <c r="S25" s="861"/>
      <c r="T25" s="861"/>
      <c r="U25" s="861"/>
      <c r="V25" s="861">
        <v>292.62</v>
      </c>
    </row>
    <row r="26" s="860" customFormat="1" ht="27.749577" customHeight="1" x14ac:dyDescent="0.15" spans="1:22">
      <c r="A26" s="203">
        <v>22</v>
      </c>
      <c r="B26" s="886" t="s">
        <v>42</v>
      </c>
      <c r="C26" s="1043" t="s">
        <v>79</v>
      </c>
      <c r="D26" s="203" t="s">
        <v>80</v>
      </c>
      <c r="E26" s="203" t="s">
        <v>81</v>
      </c>
      <c r="F26" s="202">
        <v>0.027</v>
      </c>
      <c r="G26" s="202">
        <v>0.136</v>
      </c>
      <c r="H26" s="202">
        <v>0</v>
      </c>
      <c r="I26" s="202">
        <v>0</v>
      </c>
      <c r="J26" s="591">
        <v>0</v>
      </c>
      <c r="K26" s="591">
        <v>0</v>
      </c>
      <c r="L26" s="591">
        <v>0</v>
      </c>
      <c r="M26" s="591">
        <v>0</v>
      </c>
      <c r="N26" s="885">
        <f>F26-J26</f>
        <v>0.027</v>
      </c>
      <c r="O26" s="885">
        <f>G26-K26</f>
        <v>0.136</v>
      </c>
      <c r="P26" s="885">
        <f>H26-L26</f>
        <v>0</v>
      </c>
      <c r="Q26" s="885">
        <f>I26-M26</f>
        <v>0</v>
      </c>
      <c r="R26" s="882"/>
      <c r="S26" s="861"/>
      <c r="T26" s="861"/>
      <c r="U26" s="861"/>
      <c r="V26" s="861">
        <v>179.25</v>
      </c>
    </row>
    <row r="27" s="860" customFormat="1" ht="27.749577" customHeight="1" x14ac:dyDescent="0.15" spans="1:22">
      <c r="A27" s="203">
        <v>23</v>
      </c>
      <c r="B27" s="886" t="s">
        <v>42</v>
      </c>
      <c r="C27" s="1043" t="s">
        <v>82</v>
      </c>
      <c r="D27" s="890" t="s">
        <v>83</v>
      </c>
      <c r="E27" s="203" t="s">
        <v>84</v>
      </c>
      <c r="F27" s="202">
        <v>0.064</v>
      </c>
      <c r="G27" s="202">
        <v>0.144</v>
      </c>
      <c r="H27" s="202">
        <v>0.3</v>
      </c>
      <c r="I27" s="202">
        <v>0.02</v>
      </c>
      <c r="J27" s="591">
        <v>0.02</v>
      </c>
      <c r="K27" s="591">
        <v>0.09</v>
      </c>
      <c r="L27" s="591">
        <v>0</v>
      </c>
      <c r="M27" s="591">
        <v>0</v>
      </c>
      <c r="N27" s="885">
        <f>F27-J27</f>
        <v>0.044</v>
      </c>
      <c r="O27" s="885">
        <f>G27-K27</f>
        <v>0.0539999999999999</v>
      </c>
      <c r="P27" s="885">
        <f>H27-L27</f>
        <v>0.3</v>
      </c>
      <c r="Q27" s="885">
        <f>I27-M27</f>
        <v>0.02</v>
      </c>
      <c r="R27" s="882"/>
      <c r="S27" s="861"/>
      <c r="T27" s="861"/>
      <c r="U27" s="861"/>
      <c r="V27" s="861">
        <v>434.1</v>
      </c>
    </row>
    <row r="28" s="860" customFormat="1" ht="27.749577" customHeight="1" x14ac:dyDescent="0.15" spans="1:22">
      <c r="A28" s="203">
        <v>24</v>
      </c>
      <c r="B28" s="886" t="s">
        <v>42</v>
      </c>
      <c r="C28" s="1043" t="s">
        <v>85</v>
      </c>
      <c r="D28" s="454" t="s">
        <v>86</v>
      </c>
      <c r="E28" s="203" t="s">
        <v>87</v>
      </c>
      <c r="F28" s="202">
        <v>7.68</v>
      </c>
      <c r="G28" s="202">
        <v>38.448</v>
      </c>
      <c r="H28" s="202">
        <v>0</v>
      </c>
      <c r="I28" s="202">
        <v>0</v>
      </c>
      <c r="J28" s="591">
        <v>0</v>
      </c>
      <c r="K28" s="591">
        <v>0</v>
      </c>
      <c r="L28" s="591">
        <v>0</v>
      </c>
      <c r="M28" s="591">
        <v>0</v>
      </c>
      <c r="N28" s="885">
        <f>F28-J28</f>
        <v>7.68</v>
      </c>
      <c r="O28" s="885">
        <f>G28-K28</f>
        <v>38.448</v>
      </c>
      <c r="P28" s="885">
        <f>H28-L28</f>
        <v>0</v>
      </c>
      <c r="Q28" s="885">
        <f>I28-M28</f>
        <v>0</v>
      </c>
      <c r="R28" s="882"/>
      <c r="S28" s="861"/>
      <c r="T28" s="861"/>
      <c r="U28" s="861"/>
      <c r="V28" s="861">
        <v>50738.4</v>
      </c>
    </row>
    <row r="29" s="860" customFormat="1" ht="27.749577" customHeight="1" x14ac:dyDescent="0.15" spans="1:22">
      <c r="A29" s="203">
        <v>25</v>
      </c>
      <c r="B29" s="886" t="s">
        <v>42</v>
      </c>
      <c r="C29" s="1043" t="s">
        <v>88</v>
      </c>
      <c r="D29" s="203" t="s">
        <v>89</v>
      </c>
      <c r="E29" s="203" t="s">
        <v>90</v>
      </c>
      <c r="F29" s="202">
        <v>5.4</v>
      </c>
      <c r="G29" s="202">
        <v>8.1</v>
      </c>
      <c r="H29" s="202">
        <v>0</v>
      </c>
      <c r="I29" s="202">
        <v>0</v>
      </c>
      <c r="J29" s="591">
        <v>0</v>
      </c>
      <c r="K29" s="591">
        <v>0</v>
      </c>
      <c r="L29" s="591">
        <v>0</v>
      </c>
      <c r="M29" s="591">
        <v>0</v>
      </c>
      <c r="N29" s="885">
        <f>F29-J29</f>
        <v>5.4</v>
      </c>
      <c r="O29" s="885">
        <f>G29-K29</f>
        <v>8.1</v>
      </c>
      <c r="P29" s="885">
        <f>H29-L29</f>
        <v>0</v>
      </c>
      <c r="Q29" s="885">
        <f>I29-M29</f>
        <v>0</v>
      </c>
      <c r="R29" s="882"/>
      <c r="S29" s="861"/>
      <c r="T29" s="861"/>
      <c r="U29" s="861"/>
      <c r="V29" s="861">
        <v>15795</v>
      </c>
    </row>
    <row r="30" s="860" customFormat="1" ht="27.749577" customHeight="1" x14ac:dyDescent="0.15" spans="1:22">
      <c r="A30" s="203">
        <v>26</v>
      </c>
      <c r="B30" s="886" t="s">
        <v>42</v>
      </c>
      <c r="C30" s="1043" t="s">
        <v>91</v>
      </c>
      <c r="D30" s="454" t="s">
        <v>92</v>
      </c>
      <c r="E30" s="203" t="s">
        <v>93</v>
      </c>
      <c r="F30" s="202">
        <v>0.16</v>
      </c>
      <c r="G30" s="202">
        <v>0.748</v>
      </c>
      <c r="H30" s="202">
        <v>0</v>
      </c>
      <c r="I30" s="202">
        <v>0</v>
      </c>
      <c r="J30" s="591">
        <v>0</v>
      </c>
      <c r="K30" s="591">
        <v>0</v>
      </c>
      <c r="L30" s="591">
        <v>0</v>
      </c>
      <c r="M30" s="591">
        <v>0</v>
      </c>
      <c r="N30" s="885">
        <f>F30-J30</f>
        <v>0.16</v>
      </c>
      <c r="O30" s="885">
        <f>G30-K30</f>
        <v>0.748</v>
      </c>
      <c r="P30" s="885">
        <f>H30-L30</f>
        <v>0</v>
      </c>
      <c r="Q30" s="885">
        <f>I30-M30</f>
        <v>0</v>
      </c>
      <c r="R30" s="882"/>
      <c r="S30" s="861"/>
      <c r="T30" s="861"/>
      <c r="U30" s="861"/>
      <c r="V30" s="861">
        <v>1001.4</v>
      </c>
    </row>
    <row r="31" s="860" customFormat="1" ht="27.749577" customHeight="1" x14ac:dyDescent="0.15" spans="1:22">
      <c r="A31" s="203">
        <v>27</v>
      </c>
      <c r="B31" s="886" t="s">
        <v>42</v>
      </c>
      <c r="C31" s="1043" t="s">
        <v>94</v>
      </c>
      <c r="D31" s="454" t="s">
        <v>95</v>
      </c>
      <c r="E31" s="203" t="s">
        <v>96</v>
      </c>
      <c r="F31" s="202">
        <v>0</v>
      </c>
      <c r="G31" s="202">
        <v>0</v>
      </c>
      <c r="H31" s="202">
        <v>0.952</v>
      </c>
      <c r="I31" s="202">
        <v>0.095</v>
      </c>
      <c r="J31" s="591">
        <v>0</v>
      </c>
      <c r="K31" s="591">
        <v>0</v>
      </c>
      <c r="L31" s="591">
        <v>0.302</v>
      </c>
      <c r="M31" s="591">
        <v>0.03</v>
      </c>
      <c r="N31" s="885">
        <f>F31-J31</f>
        <v>0</v>
      </c>
      <c r="O31" s="885">
        <f>G31-K31</f>
        <v>0</v>
      </c>
      <c r="P31" s="885">
        <f>H31-L31</f>
        <v>0.649999999999999</v>
      </c>
      <c r="Q31" s="885">
        <f>I31-M31</f>
        <v>0.065</v>
      </c>
      <c r="R31" s="882"/>
      <c r="S31" s="861"/>
      <c r="T31" s="861"/>
      <c r="U31" s="861"/>
      <c r="V31" s="861">
        <v>741</v>
      </c>
    </row>
    <row r="32" s="860" customFormat="1" ht="27.749577" customHeight="1" x14ac:dyDescent="0.15" spans="1:22">
      <c r="A32" s="203">
        <v>28</v>
      </c>
      <c r="B32" s="886" t="s">
        <v>42</v>
      </c>
      <c r="C32" s="1047" t="s">
        <v>97</v>
      </c>
      <c r="D32" s="888" t="s">
        <v>98</v>
      </c>
      <c r="E32" s="888" t="s">
        <v>99</v>
      </c>
      <c r="F32" s="202">
        <v>0.004</v>
      </c>
      <c r="G32" s="202">
        <v>0.556</v>
      </c>
      <c r="H32" s="202">
        <v>0.852</v>
      </c>
      <c r="I32" s="202">
        <v>0.085</v>
      </c>
      <c r="J32" s="591">
        <v>0</v>
      </c>
      <c r="K32" s="591">
        <v>0</v>
      </c>
      <c r="L32" s="591">
        <v>0</v>
      </c>
      <c r="M32" s="591">
        <v>0</v>
      </c>
      <c r="N32" s="885">
        <f>F32-J32</f>
        <v>0.004</v>
      </c>
      <c r="O32" s="885">
        <f>G32-K32</f>
        <v>0.556</v>
      </c>
      <c r="P32" s="885">
        <f>H32-L32</f>
        <v>0.852</v>
      </c>
      <c r="Q32" s="885">
        <f>I32-M32</f>
        <v>0.085</v>
      </c>
      <c r="R32" s="882"/>
      <c r="S32" s="861"/>
      <c r="T32" s="861"/>
      <c r="U32" s="861"/>
      <c r="V32" s="861">
        <v>1560</v>
      </c>
    </row>
    <row r="33" s="860" customFormat="1" ht="27.749577" customHeight="1" x14ac:dyDescent="0.15" spans="1:22">
      <c r="A33" s="203">
        <v>29</v>
      </c>
      <c r="B33" s="886" t="s">
        <v>42</v>
      </c>
      <c r="C33" s="1047" t="s">
        <v>100</v>
      </c>
      <c r="D33" s="454" t="s">
        <v>101</v>
      </c>
      <c r="E33" s="888" t="s">
        <v>102</v>
      </c>
      <c r="F33" s="202">
        <v>0.84</v>
      </c>
      <c r="G33" s="202">
        <v>1.2</v>
      </c>
      <c r="H33" s="202">
        <v>0</v>
      </c>
      <c r="I33" s="202">
        <v>0</v>
      </c>
      <c r="J33" s="591">
        <v>0</v>
      </c>
      <c r="K33" s="591">
        <v>0</v>
      </c>
      <c r="L33" s="591">
        <v>0</v>
      </c>
      <c r="M33" s="591">
        <v>0</v>
      </c>
      <c r="N33" s="885">
        <f>F33-J33</f>
        <v>0.84</v>
      </c>
      <c r="O33" s="885">
        <f>G33-K33</f>
        <v>1.2</v>
      </c>
      <c r="P33" s="885">
        <f>H33-L33</f>
        <v>0</v>
      </c>
      <c r="Q33" s="885">
        <f>I33-M33</f>
        <v>0</v>
      </c>
      <c r="R33" s="882"/>
      <c r="S33" s="861"/>
      <c r="T33" s="861"/>
      <c r="U33" s="861"/>
      <c r="V33" s="861">
        <v>2394</v>
      </c>
    </row>
    <row r="34" s="860" customFormat="1" ht="27.749577" customHeight="1" x14ac:dyDescent="0.15" spans="1:22">
      <c r="A34" s="203">
        <v>30</v>
      </c>
      <c r="B34" s="886" t="s">
        <v>42</v>
      </c>
      <c r="C34" s="1043" t="s">
        <v>103</v>
      </c>
      <c r="D34" s="454" t="s">
        <v>104</v>
      </c>
      <c r="E34" s="203" t="s">
        <v>105</v>
      </c>
      <c r="F34" s="202">
        <v>0.109</v>
      </c>
      <c r="G34" s="202">
        <v>0.543</v>
      </c>
      <c r="H34" s="202">
        <v>3.165</v>
      </c>
      <c r="I34" s="202">
        <v>0.316</v>
      </c>
      <c r="J34" s="591">
        <v>0</v>
      </c>
      <c r="K34" s="591">
        <v>0</v>
      </c>
      <c r="L34" s="591">
        <v>0</v>
      </c>
      <c r="M34" s="591">
        <v>0</v>
      </c>
      <c r="N34" s="885">
        <f>F34-J34</f>
        <v>0.109</v>
      </c>
      <c r="O34" s="885">
        <f>G34-K34</f>
        <v>0.543</v>
      </c>
      <c r="P34" s="885">
        <f>H34-L34</f>
        <v>3.165</v>
      </c>
      <c r="Q34" s="885">
        <f>I34-M34</f>
        <v>0.316</v>
      </c>
      <c r="R34" s="882"/>
      <c r="S34" s="861"/>
      <c r="T34" s="861"/>
      <c r="U34" s="861"/>
      <c r="V34" s="861">
        <v>4324.2</v>
      </c>
    </row>
    <row r="35" s="860" customFormat="1" ht="27.749577" customHeight="1" x14ac:dyDescent="0.15" spans="1:22">
      <c r="A35" s="203">
        <v>31</v>
      </c>
      <c r="B35" s="454" t="s">
        <v>42</v>
      </c>
      <c r="C35" s="1043" t="s">
        <v>106</v>
      </c>
      <c r="D35" s="454" t="s">
        <v>107</v>
      </c>
      <c r="E35" s="203" t="s">
        <v>108</v>
      </c>
      <c r="F35" s="202">
        <v>0.095</v>
      </c>
      <c r="G35" s="202">
        <v>0.47</v>
      </c>
      <c r="H35" s="202">
        <v>0.732</v>
      </c>
      <c r="I35" s="202">
        <v>0.073</v>
      </c>
      <c r="J35" s="591">
        <v>0.095</v>
      </c>
      <c r="K35" s="591">
        <v>0.47</v>
      </c>
      <c r="L35" s="591">
        <v>0</v>
      </c>
      <c r="M35" s="591">
        <v>0</v>
      </c>
      <c r="N35" s="591">
        <f>F35-J35</f>
        <v>0</v>
      </c>
      <c r="O35" s="591">
        <f>G35-K35</f>
        <v>0</v>
      </c>
      <c r="P35" s="591">
        <f>H35-L35</f>
        <v>0.732</v>
      </c>
      <c r="Q35" s="591">
        <f>I35-M35</f>
        <v>0.073</v>
      </c>
      <c r="R35" s="882"/>
      <c r="S35" s="861"/>
      <c r="T35" s="861"/>
      <c r="U35" s="861"/>
      <c r="V35" s="202">
        <v>834</v>
      </c>
    </row>
    <row r="36" s="860" customFormat="1" ht="27.749577" customHeight="1" x14ac:dyDescent="0.15" spans="1:22">
      <c r="A36" s="203">
        <v>32</v>
      </c>
      <c r="B36" s="241" t="s">
        <v>109</v>
      </c>
      <c r="C36" s="1120" t="s">
        <v>110</v>
      </c>
      <c r="D36" s="1184" t="s">
        <v>111</v>
      </c>
      <c r="E36" s="241" t="s">
        <v>112</v>
      </c>
      <c r="F36" s="1118">
        <v>0</v>
      </c>
      <c r="G36" s="1118">
        <v>0</v>
      </c>
      <c r="H36" s="1118">
        <v>1.074</v>
      </c>
      <c r="I36" s="1118">
        <v>0.054</v>
      </c>
      <c r="J36" s="1117">
        <v>0</v>
      </c>
      <c r="K36" s="1117">
        <v>0</v>
      </c>
      <c r="L36" s="1117">
        <v>0</v>
      </c>
      <c r="M36" s="1117">
        <v>0</v>
      </c>
      <c r="N36" s="1117">
        <v>0</v>
      </c>
      <c r="O36" s="1117">
        <f>G36-K36</f>
        <v>0</v>
      </c>
      <c r="P36" s="1117">
        <f>H36-L36</f>
        <v>1.074</v>
      </c>
      <c r="Q36" s="1117">
        <f>I36-M36</f>
        <v>0.054</v>
      </c>
      <c r="R36" s="1116"/>
      <c r="S36" s="880"/>
      <c r="T36" s="880"/>
      <c r="U36" s="880"/>
      <c r="V36" s="1116">
        <v>1096.2</v>
      </c>
    </row>
    <row r="37" s="860" customFormat="1" ht="32.4" customHeight="1" x14ac:dyDescent="0.15" spans="1:22">
      <c r="A37" s="203">
        <v>33</v>
      </c>
      <c r="B37" s="241" t="s">
        <v>109</v>
      </c>
      <c r="C37" s="1120" t="s">
        <v>113</v>
      </c>
      <c r="D37" s="1184" t="s">
        <v>114</v>
      </c>
      <c r="E37" s="241" t="s">
        <v>115</v>
      </c>
      <c r="F37" s="1118">
        <v>0.956</v>
      </c>
      <c r="G37" s="1118">
        <v>4.781</v>
      </c>
      <c r="H37" s="1118">
        <v>0</v>
      </c>
      <c r="I37" s="1118">
        <v>0</v>
      </c>
      <c r="J37" s="1117">
        <v>0</v>
      </c>
      <c r="K37" s="1117">
        <v>0</v>
      </c>
      <c r="L37" s="1117">
        <v>0</v>
      </c>
      <c r="M37" s="1117">
        <v>0</v>
      </c>
      <c r="N37" s="1117">
        <f>F37-J37</f>
        <v>0.956</v>
      </c>
      <c r="O37" s="1117">
        <f>G37-K37</f>
        <v>4.781</v>
      </c>
      <c r="P37" s="1117">
        <f>H37-L37</f>
        <v>0</v>
      </c>
      <c r="Q37" s="1117">
        <f>I37-M37</f>
        <v>0</v>
      </c>
      <c r="R37" s="1116"/>
      <c r="S37" s="880"/>
      <c r="T37" s="880"/>
      <c r="U37" s="880"/>
      <c r="V37" s="880">
        <v>6310.65</v>
      </c>
    </row>
    <row r="38" s="860" customFormat="1" ht="27.749577" customHeight="1" x14ac:dyDescent="0.15" spans="1:22">
      <c r="A38" s="203">
        <v>34</v>
      </c>
      <c r="B38" s="241" t="s">
        <v>109</v>
      </c>
      <c r="C38" s="1120" t="s">
        <v>116</v>
      </c>
      <c r="D38" s="1184" t="s">
        <v>117</v>
      </c>
      <c r="E38" s="241" t="s">
        <v>118</v>
      </c>
      <c r="F38" s="1118">
        <v>0</v>
      </c>
      <c r="G38" s="1118">
        <v>0</v>
      </c>
      <c r="H38" s="1118">
        <v>0.885</v>
      </c>
      <c r="I38" s="1118">
        <v>0.044</v>
      </c>
      <c r="J38" s="1117">
        <v>0</v>
      </c>
      <c r="K38" s="1117">
        <v>0</v>
      </c>
      <c r="L38" s="1117">
        <v>0</v>
      </c>
      <c r="M38" s="1117">
        <v>0</v>
      </c>
      <c r="N38" s="1117">
        <f>F38-J38</f>
        <v>0</v>
      </c>
      <c r="O38" s="1117">
        <f>G38-K38</f>
        <v>0</v>
      </c>
      <c r="P38" s="1117">
        <f>H38-L38</f>
        <v>0.885</v>
      </c>
      <c r="Q38" s="1117">
        <f>I38-M38</f>
        <v>0.044</v>
      </c>
      <c r="R38" s="1116"/>
      <c r="S38" s="880"/>
      <c r="T38" s="880"/>
      <c r="U38" s="880"/>
      <c r="V38" s="880">
        <v>902.1</v>
      </c>
    </row>
    <row r="39" s="860" customFormat="1" ht="27.749577" customHeight="1" x14ac:dyDescent="0.15" spans="1:22">
      <c r="A39" s="203">
        <v>35</v>
      </c>
      <c r="B39" s="241" t="s">
        <v>109</v>
      </c>
      <c r="C39" s="1120" t="s">
        <v>119</v>
      </c>
      <c r="D39" s="1184" t="s">
        <v>120</v>
      </c>
      <c r="E39" s="241" t="s">
        <v>121</v>
      </c>
      <c r="F39" s="1118">
        <v>0.098</v>
      </c>
      <c r="G39" s="1118">
        <v>0.394</v>
      </c>
      <c r="H39" s="1118">
        <v>0</v>
      </c>
      <c r="I39" s="1118">
        <v>0</v>
      </c>
      <c r="J39" s="1118">
        <v>0</v>
      </c>
      <c r="K39" s="1117">
        <v>0</v>
      </c>
      <c r="L39" s="1117">
        <v>0</v>
      </c>
      <c r="M39" s="1117">
        <v>0</v>
      </c>
      <c r="N39" s="1117">
        <f>F39-J39</f>
        <v>0.098</v>
      </c>
      <c r="O39" s="1117">
        <f>G39-K39</f>
        <v>0.394</v>
      </c>
      <c r="P39" s="1117">
        <f>H39-L39</f>
        <v>0</v>
      </c>
      <c r="Q39" s="1117">
        <f>I39-M39</f>
        <v>0</v>
      </c>
      <c r="R39" s="1116"/>
      <c r="S39" s="880"/>
      <c r="T39" s="880"/>
      <c r="U39" s="880"/>
      <c r="V39" s="880">
        <v>546</v>
      </c>
    </row>
    <row r="40" s="860" customFormat="1" ht="27.749577" customHeight="1" x14ac:dyDescent="0.15" spans="1:22">
      <c r="A40" s="203">
        <v>36</v>
      </c>
      <c r="B40" s="241" t="s">
        <v>109</v>
      </c>
      <c r="C40" s="1120" t="s">
        <v>122</v>
      </c>
      <c r="D40" s="1184" t="s">
        <v>123</v>
      </c>
      <c r="E40" s="241" t="s">
        <v>124</v>
      </c>
      <c r="F40" s="1118">
        <v>0</v>
      </c>
      <c r="G40" s="1118">
        <v>0</v>
      </c>
      <c r="H40" s="1118">
        <v>1.277</v>
      </c>
      <c r="I40" s="1118">
        <v>0.064</v>
      </c>
      <c r="J40" s="1118">
        <v>0</v>
      </c>
      <c r="K40" s="1118">
        <v>0</v>
      </c>
      <c r="L40" s="1118">
        <v>0</v>
      </c>
      <c r="M40" s="1118">
        <v>0</v>
      </c>
      <c r="N40" s="1117">
        <f>F40-J40</f>
        <v>0</v>
      </c>
      <c r="O40" s="1117">
        <f>G40-K40</f>
        <v>0</v>
      </c>
      <c r="P40" s="1117">
        <f>H40-L40</f>
        <v>1.277</v>
      </c>
      <c r="Q40" s="1117">
        <f>I40-M40</f>
        <v>0.064</v>
      </c>
      <c r="R40" s="1116"/>
      <c r="S40" s="880"/>
      <c r="T40" s="880"/>
      <c r="U40" s="880"/>
      <c r="V40" s="880">
        <v>1302.8999999999999</v>
      </c>
    </row>
    <row r="41" s="860" customFormat="1" ht="27.749577" customHeight="1" x14ac:dyDescent="0.15" spans="1:22">
      <c r="A41" s="203">
        <v>37</v>
      </c>
      <c r="B41" s="241" t="s">
        <v>109</v>
      </c>
      <c r="C41" s="1120" t="s">
        <v>125</v>
      </c>
      <c r="D41" s="1184" t="s">
        <v>126</v>
      </c>
      <c r="E41" s="241" t="s">
        <v>127</v>
      </c>
      <c r="F41" s="1118">
        <v>0</v>
      </c>
      <c r="G41" s="1118">
        <v>0</v>
      </c>
      <c r="H41" s="1118">
        <v>0.784</v>
      </c>
      <c r="I41" s="1118">
        <v>0.039</v>
      </c>
      <c r="J41" s="1118">
        <v>0</v>
      </c>
      <c r="K41" s="1118">
        <v>0</v>
      </c>
      <c r="L41" s="1118">
        <v>0</v>
      </c>
      <c r="M41" s="1118">
        <v>0</v>
      </c>
      <c r="N41" s="1117">
        <f>F41-J41</f>
        <v>0</v>
      </c>
      <c r="O41" s="1117">
        <f>G41-K41</f>
        <v>0</v>
      </c>
      <c r="P41" s="1117">
        <f>H41-L41</f>
        <v>0.784</v>
      </c>
      <c r="Q41" s="1117">
        <f>I41-M41</f>
        <v>0.039</v>
      </c>
      <c r="R41" s="1116"/>
      <c r="S41" s="880"/>
      <c r="T41" s="880"/>
      <c r="U41" s="880"/>
      <c r="V41" s="880">
        <v>799.2</v>
      </c>
    </row>
    <row r="42" s="860" customFormat="1" ht="27.749577" customHeight="1" x14ac:dyDescent="0.15" spans="1:22">
      <c r="A42" s="203">
        <v>38</v>
      </c>
      <c r="B42" s="241" t="s">
        <v>109</v>
      </c>
      <c r="C42" s="1120" t="s">
        <v>128</v>
      </c>
      <c r="D42" s="1184" t="s">
        <v>129</v>
      </c>
      <c r="E42" s="241" t="s">
        <v>130</v>
      </c>
      <c r="F42" s="1118">
        <v>0</v>
      </c>
      <c r="G42" s="1118">
        <v>0</v>
      </c>
      <c r="H42" s="1118">
        <v>1.14</v>
      </c>
      <c r="I42" s="1118">
        <v>0.057</v>
      </c>
      <c r="J42" s="1118">
        <v>0</v>
      </c>
      <c r="K42" s="1118">
        <v>0</v>
      </c>
      <c r="L42" s="1118">
        <v>0</v>
      </c>
      <c r="M42" s="1118">
        <v>0</v>
      </c>
      <c r="N42" s="1117">
        <f>F42-J42</f>
        <v>0</v>
      </c>
      <c r="O42" s="1117">
        <f>G42-K42</f>
        <v>0</v>
      </c>
      <c r="P42" s="1117">
        <f>H42-L42</f>
        <v>1.14</v>
      </c>
      <c r="Q42" s="1117">
        <f>I42-M42</f>
        <v>0.057</v>
      </c>
      <c r="R42" s="1116"/>
      <c r="S42" s="880"/>
      <c r="T42" s="880"/>
      <c r="U42" s="880"/>
      <c r="V42" s="880">
        <v>1162.8</v>
      </c>
    </row>
    <row r="43" s="860" customFormat="1" ht="27.749577" customHeight="1" x14ac:dyDescent="0.15" spans="1:22">
      <c r="A43" s="203">
        <v>39</v>
      </c>
      <c r="B43" s="241" t="s">
        <v>109</v>
      </c>
      <c r="C43" s="1120" t="s">
        <v>131</v>
      </c>
      <c r="D43" s="1184" t="s">
        <v>132</v>
      </c>
      <c r="E43" s="241" t="s">
        <v>133</v>
      </c>
      <c r="F43" s="1118">
        <v>0</v>
      </c>
      <c r="G43" s="1118">
        <v>0</v>
      </c>
      <c r="H43" s="1118">
        <v>0.802</v>
      </c>
      <c r="I43" s="1118">
        <v>0.04</v>
      </c>
      <c r="J43" s="1118">
        <v>0</v>
      </c>
      <c r="K43" s="1118">
        <v>0</v>
      </c>
      <c r="L43" s="1118">
        <v>0</v>
      </c>
      <c r="M43" s="1118">
        <v>0</v>
      </c>
      <c r="N43" s="1117">
        <f>F43-J43</f>
        <v>0</v>
      </c>
      <c r="O43" s="1117">
        <f>G43-K43</f>
        <v>0</v>
      </c>
      <c r="P43" s="1117">
        <f>H43-L43</f>
        <v>0.802</v>
      </c>
      <c r="Q43" s="1117">
        <f>I43-M43</f>
        <v>0.04</v>
      </c>
      <c r="R43" s="881"/>
      <c r="S43" s="880"/>
      <c r="T43" s="880"/>
      <c r="U43" s="880"/>
      <c r="V43" s="880">
        <v>817.8</v>
      </c>
    </row>
    <row r="44" s="860" customFormat="1" ht="27.749577" customHeight="1" x14ac:dyDescent="0.15" spans="1:22">
      <c r="A44" s="203">
        <v>40</v>
      </c>
      <c r="B44" s="241" t="s">
        <v>109</v>
      </c>
      <c r="C44" s="1120" t="s">
        <v>134</v>
      </c>
      <c r="D44" s="1184" t="s">
        <v>135</v>
      </c>
      <c r="E44" s="241" t="s">
        <v>136</v>
      </c>
      <c r="F44" s="1118">
        <v>0.11</v>
      </c>
      <c r="G44" s="1118">
        <v>0.55</v>
      </c>
      <c r="H44" s="1118">
        <v>0.113</v>
      </c>
      <c r="I44" s="1118">
        <v>0.006</v>
      </c>
      <c r="J44" s="1118">
        <v>0</v>
      </c>
      <c r="K44" s="1118">
        <v>0</v>
      </c>
      <c r="L44" s="1118">
        <v>0.113</v>
      </c>
      <c r="M44" s="1118">
        <v>0.006</v>
      </c>
      <c r="N44" s="1118">
        <v>0.11</v>
      </c>
      <c r="O44" s="1118">
        <v>0.55</v>
      </c>
      <c r="P44" s="1117">
        <v>0</v>
      </c>
      <c r="Q44" s="1117">
        <v>0</v>
      </c>
      <c r="R44" s="1116"/>
      <c r="S44" s="880"/>
      <c r="T44" s="880"/>
      <c r="U44" s="880"/>
      <c r="V44" s="880">
        <v>726</v>
      </c>
    </row>
    <row r="45" s="860" customFormat="1" ht="27.749577" customHeight="1" x14ac:dyDescent="0.15" spans="1:22">
      <c r="A45" s="203">
        <v>41</v>
      </c>
      <c r="B45" s="241" t="s">
        <v>109</v>
      </c>
      <c r="C45" s="1120" t="s">
        <v>137</v>
      </c>
      <c r="D45" s="1184" t="s">
        <v>135</v>
      </c>
      <c r="E45" s="241" t="s">
        <v>138</v>
      </c>
      <c r="F45" s="1118">
        <v>0.164</v>
      </c>
      <c r="G45" s="1118">
        <v>0.818</v>
      </c>
      <c r="H45" s="1118">
        <v>0</v>
      </c>
      <c r="I45" s="1118">
        <v>0</v>
      </c>
      <c r="J45" s="1118">
        <v>0</v>
      </c>
      <c r="K45" s="1118">
        <v>0</v>
      </c>
      <c r="L45" s="1118">
        <v>0</v>
      </c>
      <c r="M45" s="1118">
        <v>0</v>
      </c>
      <c r="N45" s="1118">
        <v>0.164</v>
      </c>
      <c r="O45" s="1118">
        <v>0.818</v>
      </c>
      <c r="P45" s="1117">
        <v>0</v>
      </c>
      <c r="Q45" s="1117">
        <v>0</v>
      </c>
      <c r="R45" s="1116"/>
      <c r="S45" s="880"/>
      <c r="T45" s="880"/>
      <c r="U45" s="880"/>
      <c r="V45" s="880">
        <v>1080.3</v>
      </c>
    </row>
    <row r="46" s="860" customFormat="1" ht="27.749577" customHeight="1" x14ac:dyDescent="0.15" spans="1:22">
      <c r="A46" s="203">
        <v>42</v>
      </c>
      <c r="B46" s="241" t="s">
        <v>109</v>
      </c>
      <c r="C46" s="1120" t="s">
        <v>139</v>
      </c>
      <c r="D46" s="1184" t="s">
        <v>140</v>
      </c>
      <c r="E46" s="241" t="s">
        <v>141</v>
      </c>
      <c r="F46" s="1118">
        <v>0</v>
      </c>
      <c r="G46" s="1118">
        <v>0</v>
      </c>
      <c r="H46" s="1118">
        <v>0.553</v>
      </c>
      <c r="I46" s="1118">
        <v>0.027</v>
      </c>
      <c r="J46" s="1118">
        <v>0</v>
      </c>
      <c r="K46" s="1118">
        <v>0</v>
      </c>
      <c r="L46" s="1118">
        <v>0</v>
      </c>
      <c r="M46" s="1118">
        <v>0</v>
      </c>
      <c r="N46" s="1117">
        <f>F46-J46</f>
        <v>0</v>
      </c>
      <c r="O46" s="1117">
        <f>G46-K46</f>
        <v>0</v>
      </c>
      <c r="P46" s="1117">
        <f>H46-L46</f>
        <v>0.553</v>
      </c>
      <c r="Q46" s="1117">
        <f>I46-M46</f>
        <v>0.027</v>
      </c>
      <c r="R46" s="1116"/>
      <c r="S46" s="880"/>
      <c r="T46" s="880"/>
      <c r="U46" s="880"/>
      <c r="V46" s="880">
        <v>562.5</v>
      </c>
    </row>
    <row r="47" s="860" customFormat="1" ht="27.749577" customHeight="1" x14ac:dyDescent="0.15" spans="1:22">
      <c r="A47" s="203">
        <v>43</v>
      </c>
      <c r="B47" s="241" t="s">
        <v>109</v>
      </c>
      <c r="C47" s="1120" t="s">
        <v>142</v>
      </c>
      <c r="D47" s="1184" t="s">
        <v>143</v>
      </c>
      <c r="E47" s="241" t="s">
        <v>144</v>
      </c>
      <c r="F47" s="1118">
        <v>0</v>
      </c>
      <c r="G47" s="1118">
        <v>0</v>
      </c>
      <c r="H47" s="1118">
        <v>0.67</v>
      </c>
      <c r="I47" s="1118">
        <v>0.034</v>
      </c>
      <c r="J47" s="1118">
        <v>0</v>
      </c>
      <c r="K47" s="1118">
        <v>0</v>
      </c>
      <c r="L47" s="1118">
        <v>0</v>
      </c>
      <c r="M47" s="1118">
        <v>0</v>
      </c>
      <c r="N47" s="1117">
        <f>F47-J47</f>
        <v>0</v>
      </c>
      <c r="O47" s="1117">
        <f>G47-K47</f>
        <v>0</v>
      </c>
      <c r="P47" s="1117">
        <f>H47-L47</f>
        <v>0.67</v>
      </c>
      <c r="Q47" s="1117">
        <f>I47-M47</f>
        <v>0.034</v>
      </c>
      <c r="R47" s="1116"/>
      <c r="S47" s="880"/>
      <c r="T47" s="880"/>
      <c r="U47" s="880"/>
      <c r="V47" s="880">
        <v>684.6</v>
      </c>
    </row>
    <row r="48" s="860" customFormat="1" ht="27.749577" customHeight="1" x14ac:dyDescent="0.15" spans="1:22">
      <c r="A48" s="203">
        <v>44</v>
      </c>
      <c r="B48" s="241" t="s">
        <v>109</v>
      </c>
      <c r="C48" s="1120" t="s">
        <v>145</v>
      </c>
      <c r="D48" s="1184" t="s">
        <v>146</v>
      </c>
      <c r="E48" s="241" t="s">
        <v>147</v>
      </c>
      <c r="F48" s="1118">
        <v>0</v>
      </c>
      <c r="G48" s="1118">
        <v>0</v>
      </c>
      <c r="H48" s="1118">
        <v>0.67</v>
      </c>
      <c r="I48" s="1118">
        <v>0.034</v>
      </c>
      <c r="J48" s="1118">
        <v>0</v>
      </c>
      <c r="K48" s="1118">
        <v>0</v>
      </c>
      <c r="L48" s="1118">
        <v>0</v>
      </c>
      <c r="M48" s="1118">
        <v>0</v>
      </c>
      <c r="N48" s="1117">
        <f>F48-J48</f>
        <v>0</v>
      </c>
      <c r="O48" s="1117">
        <f>G48-K48</f>
        <v>0</v>
      </c>
      <c r="P48" s="1117">
        <f>H48-L48</f>
        <v>0.67</v>
      </c>
      <c r="Q48" s="1117">
        <f>I48-M48</f>
        <v>0.034</v>
      </c>
      <c r="R48" s="1116"/>
      <c r="S48" s="880"/>
      <c r="T48" s="880"/>
      <c r="U48" s="880"/>
      <c r="V48" s="880">
        <v>684.6</v>
      </c>
    </row>
    <row r="49" s="860" customFormat="1" ht="27.749577" customHeight="1" x14ac:dyDescent="0.15" spans="1:22">
      <c r="A49" s="203">
        <v>45</v>
      </c>
      <c r="B49" s="241" t="s">
        <v>109</v>
      </c>
      <c r="C49" s="1120" t="s">
        <v>148</v>
      </c>
      <c r="D49" s="1184" t="s">
        <v>149</v>
      </c>
      <c r="E49" s="241" t="s">
        <v>150</v>
      </c>
      <c r="F49" s="1118">
        <v>0.059</v>
      </c>
      <c r="G49" s="1118">
        <v>0.294</v>
      </c>
      <c r="H49" s="1118">
        <v>1.04</v>
      </c>
      <c r="I49" s="1118">
        <v>0.052</v>
      </c>
      <c r="J49" s="1118">
        <v>0</v>
      </c>
      <c r="K49" s="1118">
        <v>0</v>
      </c>
      <c r="L49" s="1118">
        <v>0</v>
      </c>
      <c r="M49" s="1118">
        <v>0</v>
      </c>
      <c r="N49" s="1117">
        <f>F49-J49</f>
        <v>0.059</v>
      </c>
      <c r="O49" s="1117">
        <f>G49-K49</f>
        <v>0.294</v>
      </c>
      <c r="P49" s="1117">
        <f>H49-L49</f>
        <v>1.04</v>
      </c>
      <c r="Q49" s="1117">
        <f>I49-M49</f>
        <v>0.052</v>
      </c>
      <c r="R49" s="1116"/>
      <c r="S49" s="880"/>
      <c r="T49" s="880"/>
      <c r="U49" s="880"/>
      <c r="V49" s="880">
        <v>1449.1499999999999</v>
      </c>
    </row>
    <row r="50" s="860" customFormat="1" ht="27.749577" customHeight="1" x14ac:dyDescent="0.15" spans="1:22">
      <c r="A50" s="203">
        <v>46</v>
      </c>
      <c r="B50" s="241" t="s">
        <v>109</v>
      </c>
      <c r="C50" s="1120" t="s">
        <v>151</v>
      </c>
      <c r="D50" s="1184" t="s">
        <v>152</v>
      </c>
      <c r="E50" s="241" t="s">
        <v>153</v>
      </c>
      <c r="F50" s="1118">
        <v>0.051</v>
      </c>
      <c r="G50" s="1118">
        <v>0.205</v>
      </c>
      <c r="H50" s="1118">
        <v>0.136</v>
      </c>
      <c r="I50" s="1118">
        <v>0.007</v>
      </c>
      <c r="J50" s="1118">
        <v>0</v>
      </c>
      <c r="K50" s="1118">
        <v>0</v>
      </c>
      <c r="L50" s="1118">
        <v>0</v>
      </c>
      <c r="M50" s="1118">
        <v>0</v>
      </c>
      <c r="N50" s="1117">
        <f>F50-J50</f>
        <v>0.051</v>
      </c>
      <c r="O50" s="1117">
        <f>G50-K50</f>
        <v>0.205</v>
      </c>
      <c r="P50" s="1117">
        <f>H50-L50</f>
        <v>0.136</v>
      </c>
      <c r="Q50" s="1117">
        <f>I50-M50</f>
        <v>0.007</v>
      </c>
      <c r="R50" s="1116"/>
      <c r="S50" s="880"/>
      <c r="T50" s="880"/>
      <c r="U50" s="880"/>
      <c r="V50" s="880">
        <v>423.3</v>
      </c>
    </row>
    <row r="51" s="860" customFormat="1" ht="27.749577" customHeight="1" x14ac:dyDescent="0.15" spans="1:22">
      <c r="A51" s="203">
        <v>47</v>
      </c>
      <c r="B51" s="241" t="s">
        <v>109</v>
      </c>
      <c r="C51" s="1120" t="s">
        <v>154</v>
      </c>
      <c r="D51" s="1184" t="s">
        <v>155</v>
      </c>
      <c r="E51" s="241" t="s">
        <v>156</v>
      </c>
      <c r="F51" s="1118">
        <v>0</v>
      </c>
      <c r="G51" s="1118">
        <v>0</v>
      </c>
      <c r="H51" s="1118">
        <v>0.196</v>
      </c>
      <c r="I51" s="1118">
        <v>0.01</v>
      </c>
      <c r="J51" s="1118">
        <v>0</v>
      </c>
      <c r="K51" s="1118">
        <v>0</v>
      </c>
      <c r="L51" s="1118">
        <v>0</v>
      </c>
      <c r="M51" s="1118">
        <v>0</v>
      </c>
      <c r="N51" s="1117">
        <f>F51-J51</f>
        <v>0</v>
      </c>
      <c r="O51" s="1117">
        <f>G51-K51</f>
        <v>0</v>
      </c>
      <c r="P51" s="1117">
        <f>H51-L51</f>
        <v>0.196</v>
      </c>
      <c r="Q51" s="1117">
        <f>I51-M51</f>
        <v>0.01</v>
      </c>
      <c r="R51" s="1116"/>
      <c r="S51" s="880"/>
      <c r="T51" s="880"/>
      <c r="U51" s="880"/>
      <c r="V51" s="880">
        <v>200.4</v>
      </c>
    </row>
    <row r="52" s="860" customFormat="1" ht="27.749577" customHeight="1" x14ac:dyDescent="0.15" spans="1:22">
      <c r="A52" s="203">
        <v>48</v>
      </c>
      <c r="B52" s="241" t="s">
        <v>109</v>
      </c>
      <c r="C52" s="1120" t="s">
        <v>157</v>
      </c>
      <c r="D52" s="1184" t="s">
        <v>158</v>
      </c>
      <c r="E52" s="241" t="s">
        <v>159</v>
      </c>
      <c r="F52" s="1118">
        <v>0</v>
      </c>
      <c r="G52" s="1118">
        <v>0</v>
      </c>
      <c r="H52" s="1118">
        <v>0.93</v>
      </c>
      <c r="I52" s="1118">
        <v>0.047</v>
      </c>
      <c r="J52" s="1118">
        <v>0</v>
      </c>
      <c r="K52" s="1118">
        <v>0</v>
      </c>
      <c r="L52" s="1118">
        <v>0</v>
      </c>
      <c r="M52" s="1118">
        <v>0</v>
      </c>
      <c r="N52" s="1117">
        <f>F52-J52</f>
        <v>0</v>
      </c>
      <c r="O52" s="1117">
        <f>G52-K52</f>
        <v>0</v>
      </c>
      <c r="P52" s="1117">
        <f>H52-L52</f>
        <v>0.93</v>
      </c>
      <c r="Q52" s="1117">
        <f>I52-M52</f>
        <v>0.047</v>
      </c>
      <c r="R52" s="1116"/>
      <c r="S52" s="880"/>
      <c r="T52" s="880"/>
      <c r="U52" s="880"/>
      <c r="V52" s="880">
        <v>949.8</v>
      </c>
    </row>
    <row r="53" s="860" customFormat="1" ht="27.749577" customHeight="1" x14ac:dyDescent="0.15" spans="1:22">
      <c r="A53" s="203">
        <v>49</v>
      </c>
      <c r="B53" s="241" t="s">
        <v>109</v>
      </c>
      <c r="C53" s="1120" t="s">
        <v>160</v>
      </c>
      <c r="D53" s="1184" t="s">
        <v>161</v>
      </c>
      <c r="E53" s="241" t="s">
        <v>162</v>
      </c>
      <c r="F53" s="1118">
        <v>0</v>
      </c>
      <c r="G53" s="1118">
        <v>0</v>
      </c>
      <c r="H53" s="1118">
        <v>2.641</v>
      </c>
      <c r="I53" s="1118">
        <v>0.132</v>
      </c>
      <c r="J53" s="1118">
        <v>0</v>
      </c>
      <c r="K53" s="1118">
        <v>0</v>
      </c>
      <c r="L53" s="1118">
        <v>0</v>
      </c>
      <c r="M53" s="1118">
        <v>0</v>
      </c>
      <c r="N53" s="1117">
        <f>F53-J53</f>
        <v>0</v>
      </c>
      <c r="O53" s="1117">
        <f>G53-K53</f>
        <v>0</v>
      </c>
      <c r="P53" s="1117">
        <f>H53-L53</f>
        <v>2.641</v>
      </c>
      <c r="Q53" s="1117">
        <f>I53-M53</f>
        <v>0.132</v>
      </c>
      <c r="R53" s="1116"/>
      <c r="S53" s="880"/>
      <c r="T53" s="880"/>
      <c r="U53" s="880"/>
      <c r="V53" s="880">
        <v>2693.7000000000003</v>
      </c>
    </row>
    <row r="54" s="860" customFormat="1" ht="27.749577" customHeight="1" x14ac:dyDescent="0.15" spans="1:22">
      <c r="A54" s="203">
        <v>50</v>
      </c>
      <c r="B54" s="241" t="s">
        <v>109</v>
      </c>
      <c r="C54" s="1120" t="s">
        <v>163</v>
      </c>
      <c r="D54" s="1184" t="s">
        <v>164</v>
      </c>
      <c r="E54" s="241" t="s">
        <v>165</v>
      </c>
      <c r="F54" s="1118">
        <v>201.6</v>
      </c>
      <c r="G54" s="1118">
        <v>302.4</v>
      </c>
      <c r="H54" s="1118">
        <v>0</v>
      </c>
      <c r="I54" s="1118">
        <v>0</v>
      </c>
      <c r="J54" s="1118">
        <v>0</v>
      </c>
      <c r="K54" s="1118">
        <v>0</v>
      </c>
      <c r="L54" s="1118">
        <v>0</v>
      </c>
      <c r="M54" s="1118">
        <v>0</v>
      </c>
      <c r="N54" s="1117">
        <f>F54-J54</f>
        <v>201.6</v>
      </c>
      <c r="O54" s="1117">
        <f>G54-K54</f>
        <v>302.4</v>
      </c>
      <c r="P54" s="1117">
        <f>H54-L54</f>
        <v>0</v>
      </c>
      <c r="Q54" s="1117">
        <f>I54-M54</f>
        <v>0</v>
      </c>
      <c r="R54" s="1116"/>
      <c r="S54" s="880"/>
      <c r="T54" s="880"/>
      <c r="U54" s="880"/>
      <c r="V54" s="880">
        <v>589680</v>
      </c>
    </row>
    <row r="55" s="860" customFormat="1" ht="27.749577" customHeight="1" x14ac:dyDescent="0.15" spans="1:22">
      <c r="A55" s="203">
        <v>51</v>
      </c>
      <c r="B55" s="241" t="s">
        <v>109</v>
      </c>
      <c r="C55" s="1120" t="s">
        <v>166</v>
      </c>
      <c r="D55" s="1184" t="s">
        <v>167</v>
      </c>
      <c r="E55" s="241" t="s">
        <v>168</v>
      </c>
      <c r="F55" s="1118">
        <v>0</v>
      </c>
      <c r="G55" s="1118">
        <v>0</v>
      </c>
      <c r="H55" s="1118">
        <v>0.057</v>
      </c>
      <c r="I55" s="1118">
        <v>0.003</v>
      </c>
      <c r="J55" s="1118">
        <v>0</v>
      </c>
      <c r="K55" s="1118">
        <v>0</v>
      </c>
      <c r="L55" s="1118">
        <v>0</v>
      </c>
      <c r="M55" s="1118">
        <v>0</v>
      </c>
      <c r="N55" s="1117">
        <f>F55-J55</f>
        <v>0</v>
      </c>
      <c r="O55" s="1117">
        <f>G55-K55</f>
        <v>0</v>
      </c>
      <c r="P55" s="1117">
        <f>H55-L55</f>
        <v>0.057</v>
      </c>
      <c r="Q55" s="1117">
        <f>I55-M55</f>
        <v>0.003</v>
      </c>
      <c r="R55" s="1116"/>
      <c r="S55" s="880"/>
      <c r="T55" s="880"/>
      <c r="U55" s="880"/>
      <c r="V55" s="880">
        <v>58.5</v>
      </c>
    </row>
    <row r="56" s="860" customFormat="1" ht="27.749577" customHeight="1" x14ac:dyDescent="0.15" spans="1:22">
      <c r="A56" s="203">
        <v>52</v>
      </c>
      <c r="B56" s="241" t="s">
        <v>109</v>
      </c>
      <c r="C56" s="1120" t="s">
        <v>169</v>
      </c>
      <c r="D56" s="1184" t="s">
        <v>170</v>
      </c>
      <c r="E56" s="241" t="s">
        <v>171</v>
      </c>
      <c r="F56" s="1118">
        <v>0.655</v>
      </c>
      <c r="G56" s="1118">
        <v>2.653</v>
      </c>
      <c r="H56" s="1118">
        <v>0</v>
      </c>
      <c r="I56" s="1118">
        <v>0</v>
      </c>
      <c r="J56" s="1118">
        <v>0</v>
      </c>
      <c r="K56" s="1118">
        <v>0</v>
      </c>
      <c r="L56" s="1118">
        <v>0</v>
      </c>
      <c r="M56" s="1118">
        <v>0</v>
      </c>
      <c r="N56" s="1117">
        <f>F56-J56</f>
        <v>0.655</v>
      </c>
      <c r="O56" s="1117">
        <f>G56-K56</f>
        <v>2.653</v>
      </c>
      <c r="P56" s="1117">
        <f>H56-L56</f>
        <v>0</v>
      </c>
      <c r="Q56" s="1117">
        <f>I56-M56</f>
        <v>0</v>
      </c>
      <c r="R56" s="1116"/>
      <c r="S56" s="880"/>
      <c r="T56" s="880"/>
      <c r="U56" s="880"/>
      <c r="V56" s="880">
        <v>3669.9</v>
      </c>
    </row>
    <row r="57" s="860" customFormat="1" ht="27.749577" customHeight="1" x14ac:dyDescent="0.15" spans="1:22">
      <c r="A57" s="203">
        <v>53</v>
      </c>
      <c r="B57" s="241" t="s">
        <v>109</v>
      </c>
      <c r="C57" s="1120" t="s">
        <v>172</v>
      </c>
      <c r="D57" s="1184" t="s">
        <v>173</v>
      </c>
      <c r="E57" s="241" t="s">
        <v>174</v>
      </c>
      <c r="F57" s="1118">
        <v>0.034</v>
      </c>
      <c r="G57" s="1118">
        <v>0.172</v>
      </c>
      <c r="H57" s="1118">
        <v>1.009</v>
      </c>
      <c r="I57" s="1118">
        <v>0.05</v>
      </c>
      <c r="J57" s="1118">
        <v>0</v>
      </c>
      <c r="K57" s="1118">
        <v>0</v>
      </c>
      <c r="L57" s="1118">
        <v>0</v>
      </c>
      <c r="M57" s="1118">
        <v>0</v>
      </c>
      <c r="N57" s="1117">
        <f>F57-J57</f>
        <v>0.034</v>
      </c>
      <c r="O57" s="1117">
        <f>G57-K57</f>
        <v>0.172</v>
      </c>
      <c r="P57" s="1117">
        <f>H57-L57</f>
        <v>1.009</v>
      </c>
      <c r="Q57" s="1117">
        <f>I57-M57</f>
        <v>0.05</v>
      </c>
      <c r="R57" s="1116"/>
      <c r="S57" s="880"/>
      <c r="T57" s="880"/>
      <c r="U57" s="880"/>
      <c r="V57" s="880">
        <v>1254.6</v>
      </c>
    </row>
    <row r="58" s="860" customFormat="1" ht="27.749577" customHeight="1" x14ac:dyDescent="0.15" spans="1:22">
      <c r="A58" s="203">
        <v>54</v>
      </c>
      <c r="B58" s="241" t="s">
        <v>109</v>
      </c>
      <c r="C58" s="1120" t="s">
        <v>175</v>
      </c>
      <c r="D58" s="1184" t="s">
        <v>176</v>
      </c>
      <c r="E58" s="241" t="s">
        <v>177</v>
      </c>
      <c r="F58" s="1118">
        <v>0.043</v>
      </c>
      <c r="G58" s="1118">
        <v>0.213</v>
      </c>
      <c r="H58" s="1118">
        <v>1.272</v>
      </c>
      <c r="I58" s="1118">
        <v>0.064</v>
      </c>
      <c r="J58" s="1118">
        <v>0</v>
      </c>
      <c r="K58" s="1118">
        <v>0</v>
      </c>
      <c r="L58" s="1118">
        <v>0</v>
      </c>
      <c r="M58" s="1118">
        <v>0</v>
      </c>
      <c r="N58" s="1117">
        <f>F58-J58</f>
        <v>0.043</v>
      </c>
      <c r="O58" s="1117">
        <f>G58-K58</f>
        <v>0.213</v>
      </c>
      <c r="P58" s="1117">
        <f>H58-L58</f>
        <v>1.272</v>
      </c>
      <c r="Q58" s="1117">
        <f>I58-M58</f>
        <v>0.064</v>
      </c>
      <c r="R58" s="1116"/>
      <c r="S58" s="880"/>
      <c r="T58" s="880"/>
      <c r="U58" s="880"/>
      <c r="V58" s="880">
        <v>1580.1</v>
      </c>
    </row>
    <row r="59" s="860" customFormat="1" ht="27.749577" customHeight="1" x14ac:dyDescent="0.15" spans="1:22">
      <c r="A59" s="203">
        <v>55</v>
      </c>
      <c r="B59" s="241" t="s">
        <v>109</v>
      </c>
      <c r="C59" s="1120" t="s">
        <v>178</v>
      </c>
      <c r="D59" s="1184" t="s">
        <v>179</v>
      </c>
      <c r="E59" s="241" t="s">
        <v>180</v>
      </c>
      <c r="F59" s="1118">
        <v>0.011</v>
      </c>
      <c r="G59" s="1118">
        <v>0.043</v>
      </c>
      <c r="H59" s="1118">
        <v>1.074</v>
      </c>
      <c r="I59" s="1118">
        <v>0.054</v>
      </c>
      <c r="J59" s="1118">
        <v>0</v>
      </c>
      <c r="K59" s="1118">
        <v>0</v>
      </c>
      <c r="L59" s="1118">
        <v>1.074</v>
      </c>
      <c r="M59" s="1118">
        <v>0.054</v>
      </c>
      <c r="N59" s="1117">
        <f>F59-J59</f>
        <v>0.011</v>
      </c>
      <c r="O59" s="1117">
        <f>G59-K59</f>
        <v>0.043</v>
      </c>
      <c r="P59" s="1117">
        <f>H59-L59</f>
        <v>0</v>
      </c>
      <c r="Q59" s="1117">
        <f>I59-M59</f>
        <v>0</v>
      </c>
      <c r="R59" s="1116"/>
      <c r="S59" s="880"/>
      <c r="T59" s="880"/>
      <c r="U59" s="880"/>
      <c r="V59" s="880">
        <v>60</v>
      </c>
    </row>
    <row r="60" s="860" customFormat="1" ht="27.749577" customHeight="1" x14ac:dyDescent="0.15" spans="1:22">
      <c r="A60" s="203">
        <v>56</v>
      </c>
      <c r="B60" s="241" t="s">
        <v>109</v>
      </c>
      <c r="C60" s="1120" t="s">
        <v>181</v>
      </c>
      <c r="D60" s="1184" t="s">
        <v>182</v>
      </c>
      <c r="E60" s="241" t="s">
        <v>183</v>
      </c>
      <c r="F60" s="1118">
        <v>0</v>
      </c>
      <c r="G60" s="1118">
        <v>0</v>
      </c>
      <c r="H60" s="1118">
        <v>0.67</v>
      </c>
      <c r="I60" s="1118">
        <v>0.034</v>
      </c>
      <c r="J60" s="1118">
        <v>0</v>
      </c>
      <c r="K60" s="1118">
        <v>0</v>
      </c>
      <c r="L60" s="1118">
        <v>0</v>
      </c>
      <c r="M60" s="1118">
        <v>0</v>
      </c>
      <c r="N60" s="1117">
        <f>F60-J60</f>
        <v>0</v>
      </c>
      <c r="O60" s="1117">
        <f>G60-K60</f>
        <v>0</v>
      </c>
      <c r="P60" s="1117">
        <f>H60-L60</f>
        <v>0.67</v>
      </c>
      <c r="Q60" s="1117">
        <f>I60-M60</f>
        <v>0.034</v>
      </c>
      <c r="R60" s="1116"/>
      <c r="S60" s="880"/>
      <c r="T60" s="880"/>
      <c r="U60" s="880"/>
      <c r="V60" s="880">
        <v>684.6</v>
      </c>
    </row>
    <row r="61" s="860" customFormat="1" ht="27.749577" customHeight="1" x14ac:dyDescent="0.15" spans="1:22">
      <c r="A61" s="203">
        <v>57</v>
      </c>
      <c r="B61" s="241" t="s">
        <v>109</v>
      </c>
      <c r="C61" s="1120" t="s">
        <v>184</v>
      </c>
      <c r="D61" s="1184" t="s">
        <v>185</v>
      </c>
      <c r="E61" s="241" t="s">
        <v>186</v>
      </c>
      <c r="F61" s="1118">
        <v>0.026</v>
      </c>
      <c r="G61" s="1118">
        <v>0.105</v>
      </c>
      <c r="H61" s="1118">
        <v>0</v>
      </c>
      <c r="I61" s="1118">
        <v>0</v>
      </c>
      <c r="J61" s="1118">
        <v>0</v>
      </c>
      <c r="K61" s="1118">
        <v>0</v>
      </c>
      <c r="L61" s="1118">
        <v>0</v>
      </c>
      <c r="M61" s="1118">
        <v>0</v>
      </c>
      <c r="N61" s="1117">
        <f>F61-J61</f>
        <v>0.026</v>
      </c>
      <c r="O61" s="1117">
        <f>G61-K61</f>
        <v>0.105</v>
      </c>
      <c r="P61" s="1117">
        <f>H61-L61</f>
        <v>0</v>
      </c>
      <c r="Q61" s="1117">
        <f>I61-M61</f>
        <v>0</v>
      </c>
      <c r="R61" s="1116"/>
      <c r="S61" s="880"/>
      <c r="T61" s="880"/>
      <c r="U61" s="880"/>
      <c r="V61" s="880">
        <v>145.35</v>
      </c>
    </row>
    <row r="62" s="860" customFormat="1" ht="27.749577" customHeight="1" x14ac:dyDescent="0.15" spans="1:22">
      <c r="A62" s="203">
        <v>58</v>
      </c>
      <c r="B62" s="241" t="s">
        <v>109</v>
      </c>
      <c r="C62" s="1120" t="s">
        <v>187</v>
      </c>
      <c r="D62" s="1184" t="s">
        <v>188</v>
      </c>
      <c r="E62" s="241" t="s">
        <v>189</v>
      </c>
      <c r="F62" s="1118">
        <v>0.074</v>
      </c>
      <c r="G62" s="1118">
        <v>0.37</v>
      </c>
      <c r="H62" s="1118">
        <v>0</v>
      </c>
      <c r="I62" s="1118">
        <v>0</v>
      </c>
      <c r="J62" s="1118">
        <v>0</v>
      </c>
      <c r="K62" s="1118">
        <v>0</v>
      </c>
      <c r="L62" s="1118">
        <v>0</v>
      </c>
      <c r="M62" s="1118">
        <v>0</v>
      </c>
      <c r="N62" s="1117">
        <f>F62-J62</f>
        <v>0.074</v>
      </c>
      <c r="O62" s="1117">
        <f>G62-K62</f>
        <v>0.37</v>
      </c>
      <c r="P62" s="1117">
        <f>H62-L62</f>
        <v>0</v>
      </c>
      <c r="Q62" s="1117">
        <f>I62-M62</f>
        <v>0</v>
      </c>
      <c r="R62" s="1116"/>
      <c r="S62" s="880"/>
      <c r="T62" s="880"/>
      <c r="U62" s="880"/>
      <c r="V62" s="880">
        <v>488.4</v>
      </c>
    </row>
    <row r="63" s="860" customFormat="1" ht="27.749577" customHeight="1" x14ac:dyDescent="0.15" spans="1:22">
      <c r="A63" s="203">
        <v>59</v>
      </c>
      <c r="B63" s="241" t="s">
        <v>109</v>
      </c>
      <c r="C63" s="1120" t="s">
        <v>190</v>
      </c>
      <c r="D63" s="1184" t="s">
        <v>191</v>
      </c>
      <c r="E63" s="241" t="s">
        <v>192</v>
      </c>
      <c r="F63" s="1118">
        <v>0.062</v>
      </c>
      <c r="G63" s="1118">
        <v>0.309</v>
      </c>
      <c r="H63" s="1118">
        <v>1.058</v>
      </c>
      <c r="I63" s="1118">
        <v>0.053</v>
      </c>
      <c r="J63" s="1118">
        <v>0</v>
      </c>
      <c r="K63" s="1118">
        <v>0</v>
      </c>
      <c r="L63" s="1118">
        <v>0</v>
      </c>
      <c r="M63" s="1118">
        <v>0</v>
      </c>
      <c r="N63" s="1117">
        <f>F63-J63</f>
        <v>0.062</v>
      </c>
      <c r="O63" s="1117">
        <f>G63-K63</f>
        <v>0.309</v>
      </c>
      <c r="P63" s="1117">
        <f>H63-L63</f>
        <v>1.058</v>
      </c>
      <c r="Q63" s="1117">
        <f>I63-M63</f>
        <v>0.053</v>
      </c>
      <c r="R63" s="1116"/>
      <c r="S63" s="880"/>
      <c r="T63" s="880"/>
      <c r="U63" s="880"/>
      <c r="V63" s="880">
        <v>1487.55</v>
      </c>
    </row>
    <row r="64" s="860" customFormat="1" ht="27.749577" customHeight="1" x14ac:dyDescent="0.15" spans="1:22">
      <c r="A64" s="203">
        <v>60</v>
      </c>
      <c r="B64" s="241" t="s">
        <v>109</v>
      </c>
      <c r="C64" s="1120" t="s">
        <v>193</v>
      </c>
      <c r="D64" s="1184" t="s">
        <v>194</v>
      </c>
      <c r="E64" s="241" t="s">
        <v>195</v>
      </c>
      <c r="F64" s="1118">
        <v>0</v>
      </c>
      <c r="G64" s="1118">
        <v>0</v>
      </c>
      <c r="H64" s="1118">
        <v>0.553</v>
      </c>
      <c r="I64" s="1118">
        <v>0.028</v>
      </c>
      <c r="J64" s="1118">
        <v>0</v>
      </c>
      <c r="K64" s="1118">
        <v>0</v>
      </c>
      <c r="L64" s="1118">
        <v>0</v>
      </c>
      <c r="M64" s="1118">
        <v>0</v>
      </c>
      <c r="N64" s="1117">
        <f>F64-J64</f>
        <v>0</v>
      </c>
      <c r="O64" s="1117">
        <f>G64-K64</f>
        <v>0</v>
      </c>
      <c r="P64" s="1117">
        <f>H64-L64</f>
        <v>0.553</v>
      </c>
      <c r="Q64" s="1117">
        <f>I64-M64</f>
        <v>0.028</v>
      </c>
      <c r="R64" s="1116"/>
      <c r="S64" s="880"/>
      <c r="T64" s="880"/>
      <c r="U64" s="880"/>
      <c r="V64" s="880">
        <v>564.9</v>
      </c>
    </row>
    <row r="65" s="860" customFormat="1" ht="27.749577" customHeight="1" x14ac:dyDescent="0.15" spans="1:22">
      <c r="A65" s="203">
        <v>61</v>
      </c>
      <c r="B65" s="241" t="s">
        <v>109</v>
      </c>
      <c r="C65" s="1120" t="s">
        <v>196</v>
      </c>
      <c r="D65" s="1184" t="s">
        <v>197</v>
      </c>
      <c r="E65" s="241" t="s">
        <v>198</v>
      </c>
      <c r="F65" s="1118">
        <v>0.043</v>
      </c>
      <c r="G65" s="1118">
        <v>0.213</v>
      </c>
      <c r="H65" s="1118">
        <v>1.278</v>
      </c>
      <c r="I65" s="1118">
        <v>0.064</v>
      </c>
      <c r="J65" s="1118">
        <v>0</v>
      </c>
      <c r="K65" s="1118">
        <v>0</v>
      </c>
      <c r="L65" s="1118">
        <v>0</v>
      </c>
      <c r="M65" s="1118">
        <v>0</v>
      </c>
      <c r="N65" s="1117">
        <f>F65-J65</f>
        <v>0.043</v>
      </c>
      <c r="O65" s="1117">
        <f>G65-K65</f>
        <v>0.213</v>
      </c>
      <c r="P65" s="1117">
        <f>H65-L65</f>
        <v>1.278</v>
      </c>
      <c r="Q65" s="1117">
        <f>I65-M65</f>
        <v>0.064</v>
      </c>
      <c r="R65" s="1116"/>
      <c r="S65" s="880"/>
      <c r="T65" s="880"/>
      <c r="U65" s="880"/>
      <c r="V65" s="880">
        <v>1585.5</v>
      </c>
    </row>
    <row r="66" s="860" customFormat="1" ht="27.749577" customHeight="1" x14ac:dyDescent="0.15" spans="1:22">
      <c r="A66" s="203">
        <v>62</v>
      </c>
      <c r="B66" s="241" t="s">
        <v>109</v>
      </c>
      <c r="C66" s="1120" t="s">
        <v>199</v>
      </c>
      <c r="D66" s="1184" t="s">
        <v>200</v>
      </c>
      <c r="E66" s="241" t="s">
        <v>201</v>
      </c>
      <c r="F66" s="1118">
        <v>0</v>
      </c>
      <c r="G66" s="1118">
        <v>0</v>
      </c>
      <c r="H66" s="1118">
        <v>0.149</v>
      </c>
      <c r="I66" s="1118">
        <v>0.007</v>
      </c>
      <c r="J66" s="1118">
        <v>0</v>
      </c>
      <c r="K66" s="1118">
        <v>0</v>
      </c>
      <c r="L66" s="1118">
        <v>0</v>
      </c>
      <c r="M66" s="1118">
        <v>0</v>
      </c>
      <c r="N66" s="1117">
        <f>F66-J66</f>
        <v>0</v>
      </c>
      <c r="O66" s="1117">
        <f>G66-K66</f>
        <v>0</v>
      </c>
      <c r="P66" s="1117">
        <f>H66-L66</f>
        <v>0.149</v>
      </c>
      <c r="Q66" s="1117">
        <f>I66-M66</f>
        <v>0.007</v>
      </c>
      <c r="R66" s="1116"/>
      <c r="S66" s="880"/>
      <c r="T66" s="880"/>
      <c r="U66" s="880"/>
      <c r="V66" s="880">
        <v>150.9</v>
      </c>
    </row>
    <row r="67" s="860" customFormat="1" ht="27.749577" customHeight="1" x14ac:dyDescent="0.15" spans="1:22">
      <c r="A67" s="203">
        <v>63</v>
      </c>
      <c r="B67" s="241" t="s">
        <v>109</v>
      </c>
      <c r="C67" s="1120" t="s">
        <v>202</v>
      </c>
      <c r="D67" s="1184" t="s">
        <v>203</v>
      </c>
      <c r="E67" s="241" t="s">
        <v>204</v>
      </c>
      <c r="F67" s="1118">
        <v>0</v>
      </c>
      <c r="G67" s="1118">
        <v>0</v>
      </c>
      <c r="H67" s="1118">
        <v>1.436</v>
      </c>
      <c r="I67" s="1118">
        <v>0.072</v>
      </c>
      <c r="J67" s="1118">
        <v>0</v>
      </c>
      <c r="K67" s="1118">
        <v>0</v>
      </c>
      <c r="L67" s="1118">
        <v>0</v>
      </c>
      <c r="M67" s="1118">
        <v>0</v>
      </c>
      <c r="N67" s="1117">
        <f>F67-J67</f>
        <v>0</v>
      </c>
      <c r="O67" s="1117">
        <f>G67-K67</f>
        <v>0</v>
      </c>
      <c r="P67" s="1117">
        <f>H67-L67</f>
        <v>1.436</v>
      </c>
      <c r="Q67" s="1117">
        <f>I67-M67</f>
        <v>0.072</v>
      </c>
      <c r="R67" s="1116"/>
      <c r="S67" s="880"/>
      <c r="T67" s="880"/>
      <c r="U67" s="880"/>
      <c r="V67" s="880">
        <v>1465.2</v>
      </c>
    </row>
    <row r="68" s="860" customFormat="1" ht="27.749577" customHeight="1" x14ac:dyDescent="0.15" spans="1:22">
      <c r="A68" s="203">
        <v>64</v>
      </c>
      <c r="B68" s="241" t="s">
        <v>109</v>
      </c>
      <c r="C68" s="1120" t="s">
        <v>205</v>
      </c>
      <c r="D68" s="1184" t="s">
        <v>206</v>
      </c>
      <c r="E68" s="241" t="s">
        <v>207</v>
      </c>
      <c r="F68" s="1118">
        <v>0</v>
      </c>
      <c r="G68" s="1118">
        <v>0</v>
      </c>
      <c r="H68" s="1118">
        <v>0.983</v>
      </c>
      <c r="I68" s="1118">
        <v>0.049</v>
      </c>
      <c r="J68" s="1118">
        <v>0</v>
      </c>
      <c r="K68" s="1118">
        <v>0</v>
      </c>
      <c r="L68" s="1118">
        <v>0</v>
      </c>
      <c r="M68" s="1118">
        <v>0</v>
      </c>
      <c r="N68" s="1117">
        <f>F68-J68</f>
        <v>0</v>
      </c>
      <c r="O68" s="1117">
        <f>G68-K68</f>
        <v>0</v>
      </c>
      <c r="P68" s="1117">
        <f>H68-L68</f>
        <v>0.983</v>
      </c>
      <c r="Q68" s="1117">
        <f>I68-M68</f>
        <v>0.049</v>
      </c>
      <c r="R68" s="1116"/>
      <c r="S68" s="880"/>
      <c r="T68" s="880"/>
      <c r="U68" s="880"/>
      <c r="V68" s="880">
        <v>1002.3000000000001</v>
      </c>
    </row>
    <row r="69" s="860" customFormat="1" ht="27.749577" customHeight="1" x14ac:dyDescent="0.15" spans="1:22">
      <c r="A69" s="203">
        <v>65</v>
      </c>
      <c r="B69" s="241" t="s">
        <v>109</v>
      </c>
      <c r="C69" s="1120" t="s">
        <v>208</v>
      </c>
      <c r="D69" s="1184" t="s">
        <v>209</v>
      </c>
      <c r="E69" s="241" t="s">
        <v>210</v>
      </c>
      <c r="F69" s="1118">
        <v>0.049</v>
      </c>
      <c r="G69" s="1118">
        <v>0.245</v>
      </c>
      <c r="H69" s="1118">
        <v>1.041</v>
      </c>
      <c r="I69" s="1118">
        <v>0.052</v>
      </c>
      <c r="J69" s="1118">
        <v>0</v>
      </c>
      <c r="K69" s="1118">
        <v>0</v>
      </c>
      <c r="L69" s="1118">
        <v>0</v>
      </c>
      <c r="M69" s="1118">
        <v>0</v>
      </c>
      <c r="N69" s="1117">
        <f>F69-J69</f>
        <v>0.049</v>
      </c>
      <c r="O69" s="1117">
        <f>G69-K69</f>
        <v>0.245</v>
      </c>
      <c r="P69" s="1117">
        <f>H69-L69</f>
        <v>1.041</v>
      </c>
      <c r="Q69" s="1117">
        <f>I69-M69</f>
        <v>0.052</v>
      </c>
      <c r="R69" s="1116"/>
      <c r="S69" s="880"/>
      <c r="T69" s="880"/>
      <c r="U69" s="880"/>
      <c r="V69" s="880">
        <v>1385.1</v>
      </c>
    </row>
    <row r="70" s="860" customFormat="1" ht="27.749577" customHeight="1" x14ac:dyDescent="0.15" spans="1:22">
      <c r="A70" s="203">
        <v>66</v>
      </c>
      <c r="B70" s="241" t="s">
        <v>109</v>
      </c>
      <c r="C70" s="1120" t="s">
        <v>211</v>
      </c>
      <c r="D70" s="1184" t="s">
        <v>212</v>
      </c>
      <c r="E70" s="241" t="s">
        <v>213</v>
      </c>
      <c r="F70" s="1118">
        <v>0.076</v>
      </c>
      <c r="G70" s="1118">
        <v>0.382</v>
      </c>
      <c r="H70" s="1118">
        <v>1.843</v>
      </c>
      <c r="I70" s="1118">
        <v>0.092</v>
      </c>
      <c r="J70" s="1118">
        <v>0</v>
      </c>
      <c r="K70" s="1118">
        <v>0</v>
      </c>
      <c r="L70" s="1118">
        <v>0</v>
      </c>
      <c r="M70" s="1118">
        <v>0</v>
      </c>
      <c r="N70" s="1117">
        <f>F70-J70</f>
        <v>0.076</v>
      </c>
      <c r="O70" s="1117">
        <f>G70-K70</f>
        <v>0.382</v>
      </c>
      <c r="P70" s="1117">
        <f>H70-L70</f>
        <v>1.843</v>
      </c>
      <c r="Q70" s="1117">
        <f>I70-M70</f>
        <v>0.092</v>
      </c>
      <c r="R70" s="1116"/>
      <c r="S70" s="880"/>
      <c r="T70" s="880"/>
      <c r="U70" s="880"/>
      <c r="V70" s="880">
        <v>2383.2000000000003</v>
      </c>
    </row>
    <row r="71" s="860" customFormat="1" ht="27.749577" customHeight="1" x14ac:dyDescent="0.15" spans="1:22">
      <c r="A71" s="203">
        <v>67</v>
      </c>
      <c r="B71" s="241" t="s">
        <v>109</v>
      </c>
      <c r="C71" s="1120" t="s">
        <v>214</v>
      </c>
      <c r="D71" s="1184" t="s">
        <v>215</v>
      </c>
      <c r="E71" s="241" t="s">
        <v>216</v>
      </c>
      <c r="F71" s="1118">
        <v>0.068</v>
      </c>
      <c r="G71" s="1118">
        <v>0.34</v>
      </c>
      <c r="H71" s="1118">
        <v>1.109</v>
      </c>
      <c r="I71" s="1118">
        <v>0.055</v>
      </c>
      <c r="J71" s="1118">
        <v>0</v>
      </c>
      <c r="K71" s="1118">
        <v>0</v>
      </c>
      <c r="L71" s="1118">
        <v>0</v>
      </c>
      <c r="M71" s="1118">
        <v>0</v>
      </c>
      <c r="N71" s="1117">
        <f>F71-J71</f>
        <v>0.068</v>
      </c>
      <c r="O71" s="1117">
        <f>G71-K71</f>
        <v>0.34</v>
      </c>
      <c r="P71" s="1117">
        <f>H71-L71</f>
        <v>1.109</v>
      </c>
      <c r="Q71" s="1117">
        <f>I71-M71</f>
        <v>0.055</v>
      </c>
      <c r="R71" s="1116"/>
      <c r="S71" s="880"/>
      <c r="T71" s="880"/>
      <c r="U71" s="880"/>
      <c r="V71" s="880">
        <v>1578.9</v>
      </c>
    </row>
    <row r="72" s="860" customFormat="1" ht="27.749577" customHeight="1" x14ac:dyDescent="0.15" spans="1:22">
      <c r="A72" s="203">
        <v>68</v>
      </c>
      <c r="B72" s="241" t="s">
        <v>109</v>
      </c>
      <c r="C72" s="1120" t="s">
        <v>217</v>
      </c>
      <c r="D72" s="1184" t="s">
        <v>218</v>
      </c>
      <c r="E72" s="241" t="s">
        <v>219</v>
      </c>
      <c r="F72" s="1118">
        <v>0.062</v>
      </c>
      <c r="G72" s="1118">
        <v>0.309</v>
      </c>
      <c r="H72" s="1118">
        <v>1.249</v>
      </c>
      <c r="I72" s="1118">
        <v>0.062</v>
      </c>
      <c r="J72" s="1118">
        <v>0</v>
      </c>
      <c r="K72" s="1118">
        <v>0</v>
      </c>
      <c r="L72" s="1118">
        <v>0</v>
      </c>
      <c r="M72" s="1118">
        <v>0</v>
      </c>
      <c r="N72" s="1117">
        <f>F72-J72</f>
        <v>0.062</v>
      </c>
      <c r="O72" s="1117">
        <f>G72-K72</f>
        <v>0.309</v>
      </c>
      <c r="P72" s="1117">
        <f>H72-L72</f>
        <v>1.249</v>
      </c>
      <c r="Q72" s="1117">
        <f>I72-M72</f>
        <v>0.062</v>
      </c>
      <c r="R72" s="1116"/>
      <c r="S72" s="880"/>
      <c r="T72" s="880"/>
      <c r="U72" s="880"/>
      <c r="V72" s="880">
        <v>1681.05</v>
      </c>
    </row>
    <row r="73" s="860" customFormat="1" ht="27.749577" customHeight="1" x14ac:dyDescent="0.15" spans="1:22">
      <c r="A73" s="203">
        <v>69</v>
      </c>
      <c r="B73" s="241" t="s">
        <v>109</v>
      </c>
      <c r="C73" s="1120" t="s">
        <v>220</v>
      </c>
      <c r="D73" s="1184" t="s">
        <v>221</v>
      </c>
      <c r="E73" s="241" t="s">
        <v>222</v>
      </c>
      <c r="F73" s="1118">
        <v>0</v>
      </c>
      <c r="G73" s="1118">
        <v>0</v>
      </c>
      <c r="H73" s="1118">
        <v>1.091</v>
      </c>
      <c r="I73" s="1118">
        <v>0.055</v>
      </c>
      <c r="J73" s="1118">
        <v>0</v>
      </c>
      <c r="K73" s="1118">
        <v>0</v>
      </c>
      <c r="L73" s="1118">
        <v>0</v>
      </c>
      <c r="M73" s="1118">
        <v>0</v>
      </c>
      <c r="N73" s="1117">
        <f>F73-J73</f>
        <v>0</v>
      </c>
      <c r="O73" s="1117">
        <f>G73-K73</f>
        <v>0</v>
      </c>
      <c r="P73" s="1117">
        <f>H73-L73</f>
        <v>1.091</v>
      </c>
      <c r="Q73" s="1117">
        <f>I73-M73</f>
        <v>0.055</v>
      </c>
      <c r="R73" s="1116"/>
      <c r="S73" s="880"/>
      <c r="T73" s="880"/>
      <c r="U73" s="880"/>
      <c r="V73" s="880">
        <v>1113.9</v>
      </c>
    </row>
    <row r="74" s="860" customFormat="1" ht="27.749577" customHeight="1" x14ac:dyDescent="0.15" spans="1:22">
      <c r="A74" s="203">
        <v>70</v>
      </c>
      <c r="B74" s="241" t="s">
        <v>109</v>
      </c>
      <c r="C74" s="1120" t="s">
        <v>223</v>
      </c>
      <c r="D74" s="1184" t="s">
        <v>224</v>
      </c>
      <c r="E74" s="241" t="s">
        <v>225</v>
      </c>
      <c r="F74" s="1118">
        <v>0.002</v>
      </c>
      <c r="G74" s="1118">
        <v>0.012</v>
      </c>
      <c r="H74" s="1118">
        <v>0.261</v>
      </c>
      <c r="I74" s="1118">
        <v>0.013</v>
      </c>
      <c r="J74" s="1118">
        <v>0.002</v>
      </c>
      <c r="K74" s="1118">
        <v>0.012</v>
      </c>
      <c r="L74" s="1118">
        <v>0</v>
      </c>
      <c r="M74" s="1118">
        <v>0</v>
      </c>
      <c r="N74" s="1117">
        <f>F74-J74</f>
        <v>0</v>
      </c>
      <c r="O74" s="1117">
        <f>G74-K74</f>
        <v>0</v>
      </c>
      <c r="P74" s="1117">
        <f>H74-L74</f>
        <v>0.261</v>
      </c>
      <c r="Q74" s="1117">
        <f>I74-M74</f>
        <v>0.013</v>
      </c>
      <c r="R74" s="1116"/>
      <c r="S74" s="880"/>
      <c r="T74" s="880"/>
      <c r="U74" s="880"/>
      <c r="V74" s="880">
        <v>266.1</v>
      </c>
    </row>
    <row r="75" s="860" customFormat="1" ht="27.749577" customHeight="1" x14ac:dyDescent="0.15" spans="1:22">
      <c r="A75" s="203">
        <v>71</v>
      </c>
      <c r="B75" s="241" t="s">
        <v>109</v>
      </c>
      <c r="C75" s="1120" t="s">
        <v>226</v>
      </c>
      <c r="D75" s="1184" t="s">
        <v>227</v>
      </c>
      <c r="E75" s="241" t="s">
        <v>228</v>
      </c>
      <c r="F75" s="1118">
        <v>0</v>
      </c>
      <c r="G75" s="1118">
        <v>0</v>
      </c>
      <c r="H75" s="1118">
        <v>1.015</v>
      </c>
      <c r="I75" s="1118">
        <v>0.051</v>
      </c>
      <c r="J75" s="1118">
        <v>0</v>
      </c>
      <c r="K75" s="1118">
        <v>0</v>
      </c>
      <c r="L75" s="1118">
        <v>0</v>
      </c>
      <c r="M75" s="1118">
        <v>0</v>
      </c>
      <c r="N75" s="1117">
        <f>F75-J75</f>
        <v>0</v>
      </c>
      <c r="O75" s="1117">
        <f>G75-K75</f>
        <v>0</v>
      </c>
      <c r="P75" s="1117">
        <f>H75-L75</f>
        <v>1.015</v>
      </c>
      <c r="Q75" s="1117">
        <f>I75-M75</f>
        <v>0.051</v>
      </c>
      <c r="R75" s="1116"/>
      <c r="S75" s="880"/>
      <c r="T75" s="880"/>
      <c r="U75" s="880"/>
      <c r="V75" s="880">
        <v>1035.9</v>
      </c>
    </row>
    <row r="76" s="860" customFormat="1" ht="27.749577" customHeight="1" x14ac:dyDescent="0.15" spans="1:22">
      <c r="A76" s="203">
        <v>72</v>
      </c>
      <c r="B76" s="241" t="s">
        <v>109</v>
      </c>
      <c r="C76" s="1120" t="s">
        <v>229</v>
      </c>
      <c r="D76" s="1184" t="s">
        <v>230</v>
      </c>
      <c r="E76" s="241" t="s">
        <v>231</v>
      </c>
      <c r="F76" s="1118">
        <v>0</v>
      </c>
      <c r="G76" s="1118">
        <v>0</v>
      </c>
      <c r="H76" s="1118">
        <v>1.691</v>
      </c>
      <c r="I76" s="1118">
        <v>0.085</v>
      </c>
      <c r="J76" s="1118">
        <v>0</v>
      </c>
      <c r="K76" s="1118">
        <v>0</v>
      </c>
      <c r="L76" s="1118">
        <v>0</v>
      </c>
      <c r="M76" s="1118">
        <v>0</v>
      </c>
      <c r="N76" s="1117">
        <f>F76-J76</f>
        <v>0</v>
      </c>
      <c r="O76" s="1117">
        <f>G76-K76</f>
        <v>0</v>
      </c>
      <c r="P76" s="1117">
        <f>H76-L76</f>
        <v>1.691</v>
      </c>
      <c r="Q76" s="1117">
        <f>I76-M76</f>
        <v>0.085</v>
      </c>
      <c r="R76" s="1116"/>
      <c r="S76" s="880"/>
      <c r="T76" s="880"/>
      <c r="U76" s="880"/>
      <c r="V76" s="880">
        <v>1725.9</v>
      </c>
    </row>
    <row r="77" s="860" customFormat="1" ht="27.749577" customHeight="1" x14ac:dyDescent="0.15" spans="1:22">
      <c r="A77" s="203">
        <v>73</v>
      </c>
      <c r="B77" s="241" t="s">
        <v>109</v>
      </c>
      <c r="C77" s="1120" t="s">
        <v>232</v>
      </c>
      <c r="D77" s="1184" t="s">
        <v>233</v>
      </c>
      <c r="E77" s="241" t="s">
        <v>234</v>
      </c>
      <c r="F77" s="1118">
        <v>0</v>
      </c>
      <c r="G77" s="1118">
        <v>0</v>
      </c>
      <c r="H77" s="1118">
        <v>1.502</v>
      </c>
      <c r="I77" s="1118">
        <v>0.075</v>
      </c>
      <c r="J77" s="1118">
        <v>0</v>
      </c>
      <c r="K77" s="1118">
        <v>0</v>
      </c>
      <c r="L77" s="1118">
        <v>0</v>
      </c>
      <c r="M77" s="1118">
        <v>0</v>
      </c>
      <c r="N77" s="1117">
        <f>F77-J77</f>
        <v>0</v>
      </c>
      <c r="O77" s="1117">
        <f>G77-K77</f>
        <v>0</v>
      </c>
      <c r="P77" s="1117">
        <f>H77-L77</f>
        <v>1.502</v>
      </c>
      <c r="Q77" s="1117">
        <f>I77-M77</f>
        <v>0.075</v>
      </c>
      <c r="R77" s="1116"/>
      <c r="S77" s="880"/>
      <c r="T77" s="880"/>
      <c r="U77" s="880"/>
      <c r="V77" s="880">
        <v>1531.8</v>
      </c>
    </row>
    <row r="78" s="860" customFormat="1" ht="27.749577" customHeight="1" x14ac:dyDescent="0.15" spans="1:22">
      <c r="A78" s="203">
        <v>74</v>
      </c>
      <c r="B78" s="241" t="s">
        <v>109</v>
      </c>
      <c r="C78" s="1120" t="s">
        <v>235</v>
      </c>
      <c r="D78" s="1184" t="s">
        <v>236</v>
      </c>
      <c r="E78" s="241" t="s">
        <v>237</v>
      </c>
      <c r="F78" s="1118">
        <v>0</v>
      </c>
      <c r="G78" s="1118">
        <v>0</v>
      </c>
      <c r="H78" s="1118">
        <v>0.802</v>
      </c>
      <c r="I78" s="1118">
        <v>0.04</v>
      </c>
      <c r="J78" s="1118">
        <v>0</v>
      </c>
      <c r="K78" s="1118">
        <v>0</v>
      </c>
      <c r="L78" s="1118">
        <v>0</v>
      </c>
      <c r="M78" s="1118">
        <v>0</v>
      </c>
      <c r="N78" s="1117">
        <f>F78-J78</f>
        <v>0</v>
      </c>
      <c r="O78" s="1117">
        <f>G78-K78</f>
        <v>0</v>
      </c>
      <c r="P78" s="1117">
        <f>H78-L78</f>
        <v>0.802</v>
      </c>
      <c r="Q78" s="1117">
        <f>I78-M78</f>
        <v>0.04</v>
      </c>
      <c r="R78" s="1116"/>
      <c r="S78" s="880"/>
      <c r="T78" s="880"/>
      <c r="U78" s="880"/>
      <c r="V78" s="880">
        <v>817.8</v>
      </c>
    </row>
    <row r="79" s="860" customFormat="1" ht="27.749577" customHeight="1" x14ac:dyDescent="0.15" spans="1:22">
      <c r="A79" s="203">
        <v>75</v>
      </c>
      <c r="B79" s="241" t="s">
        <v>109</v>
      </c>
      <c r="C79" s="1120" t="s">
        <v>238</v>
      </c>
      <c r="D79" s="1184" t="s">
        <v>239</v>
      </c>
      <c r="E79" s="241" t="s">
        <v>240</v>
      </c>
      <c r="F79" s="1118">
        <v>0.068</v>
      </c>
      <c r="G79" s="1118">
        <v>0.34</v>
      </c>
      <c r="H79" s="1118">
        <v>1.018</v>
      </c>
      <c r="I79" s="1118">
        <v>0.051</v>
      </c>
      <c r="J79" s="1118">
        <v>0</v>
      </c>
      <c r="K79" s="1118">
        <v>0</v>
      </c>
      <c r="L79" s="1118">
        <v>0</v>
      </c>
      <c r="M79" s="1118">
        <v>0</v>
      </c>
      <c r="N79" s="1117">
        <f>F79-J79</f>
        <v>0.068</v>
      </c>
      <c r="O79" s="1117">
        <f>G79-K79</f>
        <v>0.34</v>
      </c>
      <c r="P79" s="1117">
        <f>H79-L79</f>
        <v>1.018</v>
      </c>
      <c r="Q79" s="1117">
        <f>I79-M79</f>
        <v>0.051</v>
      </c>
      <c r="R79" s="1116"/>
      <c r="S79" s="880"/>
      <c r="T79" s="880"/>
      <c r="U79" s="880"/>
      <c r="V79" s="880">
        <v>1487.4</v>
      </c>
    </row>
    <row r="80" s="860" customFormat="1" ht="27.749577" customHeight="1" x14ac:dyDescent="0.15" spans="1:22">
      <c r="A80" s="203">
        <v>76</v>
      </c>
      <c r="B80" s="241" t="s">
        <v>109</v>
      </c>
      <c r="C80" s="1120" t="s">
        <v>241</v>
      </c>
      <c r="D80" s="1184" t="s">
        <v>242</v>
      </c>
      <c r="E80" s="241" t="s">
        <v>243</v>
      </c>
      <c r="F80" s="1118">
        <v>0.085</v>
      </c>
      <c r="G80" s="1118">
        <v>0.425</v>
      </c>
      <c r="H80" s="1118">
        <v>1.502</v>
      </c>
      <c r="I80" s="1118">
        <v>0.075</v>
      </c>
      <c r="J80" s="1118">
        <v>0</v>
      </c>
      <c r="K80" s="1118">
        <v>0</v>
      </c>
      <c r="L80" s="1118">
        <v>0</v>
      </c>
      <c r="M80" s="1118">
        <v>0</v>
      </c>
      <c r="N80" s="1117">
        <f>F80-J80</f>
        <v>0.085</v>
      </c>
      <c r="O80" s="1117">
        <f>G80-K80</f>
        <v>0.425</v>
      </c>
      <c r="P80" s="1117">
        <f>H80-L80</f>
        <v>1.502</v>
      </c>
      <c r="Q80" s="1117">
        <f>I80-M80</f>
        <v>0.075</v>
      </c>
      <c r="R80" s="1116"/>
      <c r="S80" s="880"/>
      <c r="T80" s="880"/>
      <c r="U80" s="880"/>
      <c r="V80" s="880">
        <v>2092.8</v>
      </c>
    </row>
    <row r="81" s="860" customFormat="1" ht="27.749577" customHeight="1" x14ac:dyDescent="0.15" spans="1:22">
      <c r="A81" s="203">
        <v>77</v>
      </c>
      <c r="B81" s="241" t="s">
        <v>109</v>
      </c>
      <c r="C81" s="1120" t="s">
        <v>244</v>
      </c>
      <c r="D81" s="1184" t="s">
        <v>245</v>
      </c>
      <c r="E81" s="241" t="s">
        <v>246</v>
      </c>
      <c r="F81" s="1118">
        <v>0.082</v>
      </c>
      <c r="G81" s="1118">
        <v>0.409</v>
      </c>
      <c r="H81" s="1118">
        <v>5.728</v>
      </c>
      <c r="I81" s="1118">
        <v>0.286</v>
      </c>
      <c r="J81" s="1118">
        <v>0</v>
      </c>
      <c r="K81" s="1118">
        <v>0</v>
      </c>
      <c r="L81" s="1118">
        <v>0</v>
      </c>
      <c r="M81" s="1118">
        <v>0</v>
      </c>
      <c r="N81" s="1117">
        <f>F81-J81</f>
        <v>0.082</v>
      </c>
      <c r="O81" s="1117">
        <f>G81-K81</f>
        <v>0.409</v>
      </c>
      <c r="P81" s="1117">
        <f>H81-L81</f>
        <v>5.728</v>
      </c>
      <c r="Q81" s="1117">
        <f>I81-M81</f>
        <v>0.286</v>
      </c>
      <c r="R81" s="1116"/>
      <c r="S81" s="880"/>
      <c r="T81" s="880"/>
      <c r="U81" s="880"/>
      <c r="V81" s="880">
        <v>6381.75</v>
      </c>
    </row>
    <row r="82" s="860" customFormat="1" ht="27.749577" customHeight="1" x14ac:dyDescent="0.15" spans="1:22">
      <c r="A82" s="203">
        <v>78</v>
      </c>
      <c r="B82" s="241" t="s">
        <v>109</v>
      </c>
      <c r="C82" s="1120" t="s">
        <v>247</v>
      </c>
      <c r="D82" s="1184" t="s">
        <v>248</v>
      </c>
      <c r="E82" s="241" t="s">
        <v>249</v>
      </c>
      <c r="F82" s="1118">
        <v>0</v>
      </c>
      <c r="G82" s="1118">
        <v>0</v>
      </c>
      <c r="H82" s="1118">
        <v>0.046</v>
      </c>
      <c r="I82" s="1118">
        <v>0.002</v>
      </c>
      <c r="J82" s="1118">
        <v>0</v>
      </c>
      <c r="K82" s="1118">
        <v>0</v>
      </c>
      <c r="L82" s="1118">
        <v>0</v>
      </c>
      <c r="M82" s="1118">
        <v>0</v>
      </c>
      <c r="N82" s="1117">
        <f>F82-J82</f>
        <v>0</v>
      </c>
      <c r="O82" s="1117">
        <f>G82-K82</f>
        <v>0</v>
      </c>
      <c r="P82" s="1117">
        <f>H82-L82</f>
        <v>0.046</v>
      </c>
      <c r="Q82" s="1117">
        <f>I82-M82</f>
        <v>0.002</v>
      </c>
      <c r="R82" s="1116"/>
      <c r="S82" s="880"/>
      <c r="T82" s="880"/>
      <c r="U82" s="880"/>
      <c r="V82" s="880">
        <v>46.199999999999996</v>
      </c>
    </row>
    <row r="83" s="860" customFormat="1" ht="27.749577" customHeight="1" x14ac:dyDescent="0.15" spans="1:22">
      <c r="A83" s="203">
        <v>79</v>
      </c>
      <c r="B83" s="241" t="s">
        <v>109</v>
      </c>
      <c r="C83" s="1120" t="s">
        <v>250</v>
      </c>
      <c r="D83" s="1184" t="s">
        <v>251</v>
      </c>
      <c r="E83" s="241" t="s">
        <v>252</v>
      </c>
      <c r="F83" s="1118">
        <v>0</v>
      </c>
      <c r="G83" s="1118">
        <v>0</v>
      </c>
      <c r="H83" s="1118">
        <v>1.436</v>
      </c>
      <c r="I83" s="1118">
        <v>0.072</v>
      </c>
      <c r="J83" s="1118">
        <v>0</v>
      </c>
      <c r="K83" s="1118">
        <v>0</v>
      </c>
      <c r="L83" s="1118">
        <v>0</v>
      </c>
      <c r="M83" s="1118">
        <v>0</v>
      </c>
      <c r="N83" s="1117">
        <f>F83-J83</f>
        <v>0</v>
      </c>
      <c r="O83" s="1117">
        <f>G83-K83</f>
        <v>0</v>
      </c>
      <c r="P83" s="1117">
        <f>H83-L83</f>
        <v>1.436</v>
      </c>
      <c r="Q83" s="1117">
        <f>I83-M83</f>
        <v>0.072</v>
      </c>
      <c r="R83" s="1116"/>
      <c r="S83" s="880"/>
      <c r="T83" s="880"/>
      <c r="U83" s="880"/>
      <c r="V83" s="880">
        <v>1465.2</v>
      </c>
    </row>
    <row r="84" s="860" customFormat="1" ht="27.749577" customHeight="1" x14ac:dyDescent="0.15" spans="1:22">
      <c r="A84" s="203">
        <v>80</v>
      </c>
      <c r="B84" s="241" t="s">
        <v>109</v>
      </c>
      <c r="C84" s="1120" t="s">
        <v>253</v>
      </c>
      <c r="D84" s="1184" t="s">
        <v>254</v>
      </c>
      <c r="E84" s="241" t="s">
        <v>255</v>
      </c>
      <c r="F84" s="1118">
        <v>0.36</v>
      </c>
      <c r="G84" s="1118">
        <v>0.698</v>
      </c>
      <c r="H84" s="1118">
        <v>1.337</v>
      </c>
      <c r="I84" s="1118">
        <v>0.067</v>
      </c>
      <c r="J84" s="1118">
        <v>0</v>
      </c>
      <c r="K84" s="1118">
        <v>0</v>
      </c>
      <c r="L84" s="1118">
        <v>0</v>
      </c>
      <c r="M84" s="1118">
        <v>0</v>
      </c>
      <c r="N84" s="1117">
        <f>F84-J84</f>
        <v>0.36</v>
      </c>
      <c r="O84" s="1117">
        <f>G84-K84</f>
        <v>0.698</v>
      </c>
      <c r="P84" s="1117">
        <f>H84-L84</f>
        <v>1.337</v>
      </c>
      <c r="Q84" s="1117">
        <f>I84-M84</f>
        <v>0.067</v>
      </c>
      <c r="R84" s="1116"/>
      <c r="S84" s="880"/>
      <c r="T84" s="880"/>
      <c r="U84" s="880"/>
      <c r="V84" s="880">
        <v>2583</v>
      </c>
    </row>
    <row r="85" s="860" customFormat="1" ht="27.749577" customHeight="1" x14ac:dyDescent="0.15" spans="1:22">
      <c r="A85" s="203">
        <v>81</v>
      </c>
      <c r="B85" s="241" t="s">
        <v>109</v>
      </c>
      <c r="C85" s="1120" t="s">
        <v>256</v>
      </c>
      <c r="D85" s="1184" t="s">
        <v>257</v>
      </c>
      <c r="E85" s="241" t="s">
        <v>258</v>
      </c>
      <c r="F85" s="1118">
        <v>0</v>
      </c>
      <c r="G85" s="1118">
        <v>0</v>
      </c>
      <c r="H85" s="1118">
        <v>0.802</v>
      </c>
      <c r="I85" s="1118">
        <v>0.04</v>
      </c>
      <c r="J85" s="1118">
        <v>0</v>
      </c>
      <c r="K85" s="1118">
        <v>0</v>
      </c>
      <c r="L85" s="1118">
        <v>0</v>
      </c>
      <c r="M85" s="1118">
        <v>0</v>
      </c>
      <c r="N85" s="1117">
        <f>F85-J85</f>
        <v>0</v>
      </c>
      <c r="O85" s="1117">
        <f>G85-K85</f>
        <v>0</v>
      </c>
      <c r="P85" s="1117">
        <f>H85-L85</f>
        <v>0.802</v>
      </c>
      <c r="Q85" s="1117">
        <f>I85-M85</f>
        <v>0.04</v>
      </c>
      <c r="R85" s="1116"/>
      <c r="S85" s="880"/>
      <c r="T85" s="880"/>
      <c r="U85" s="880"/>
      <c r="V85" s="880">
        <v>817.8</v>
      </c>
    </row>
    <row r="86" s="860" customFormat="1" ht="27.749577" customHeight="1" x14ac:dyDescent="0.15" spans="1:22">
      <c r="A86" s="203">
        <v>82</v>
      </c>
      <c r="B86" s="241" t="s">
        <v>109</v>
      </c>
      <c r="C86" s="1120" t="s">
        <v>259</v>
      </c>
      <c r="D86" s="1184" t="s">
        <v>260</v>
      </c>
      <c r="E86" s="241" t="s">
        <v>261</v>
      </c>
      <c r="F86" s="1118">
        <v>0</v>
      </c>
      <c r="G86" s="1118">
        <v>0</v>
      </c>
      <c r="H86" s="1118">
        <v>1.016</v>
      </c>
      <c r="I86" s="1118">
        <v>0.051</v>
      </c>
      <c r="J86" s="1118">
        <v>0</v>
      </c>
      <c r="K86" s="1118">
        <v>0</v>
      </c>
      <c r="L86" s="1118">
        <v>0</v>
      </c>
      <c r="M86" s="1118">
        <v>0</v>
      </c>
      <c r="N86" s="1117">
        <f>F86-J86</f>
        <v>0</v>
      </c>
      <c r="O86" s="1117">
        <f>G86-K86</f>
        <v>0</v>
      </c>
      <c r="P86" s="1117">
        <f>H86-L86</f>
        <v>1.016</v>
      </c>
      <c r="Q86" s="1117">
        <f>I86-M86</f>
        <v>0.051</v>
      </c>
      <c r="R86" s="1116"/>
      <c r="S86" s="880"/>
      <c r="T86" s="880"/>
      <c r="U86" s="880"/>
      <c r="V86" s="880">
        <v>1036.8</v>
      </c>
    </row>
    <row r="87" s="860" customFormat="1" ht="27.749577" customHeight="1" x14ac:dyDescent="0.15" spans="1:22">
      <c r="A87" s="203">
        <v>83</v>
      </c>
      <c r="B87" s="241" t="s">
        <v>109</v>
      </c>
      <c r="C87" s="1120" t="s">
        <v>262</v>
      </c>
      <c r="D87" s="1184" t="s">
        <v>263</v>
      </c>
      <c r="E87" s="241" t="s">
        <v>264</v>
      </c>
      <c r="F87" s="1118">
        <v>0</v>
      </c>
      <c r="G87" s="1118">
        <v>0</v>
      </c>
      <c r="H87" s="1118">
        <v>1.436</v>
      </c>
      <c r="I87" s="1118">
        <v>0.072</v>
      </c>
      <c r="J87" s="1118">
        <v>0</v>
      </c>
      <c r="K87" s="1118">
        <v>0</v>
      </c>
      <c r="L87" s="1118">
        <v>0</v>
      </c>
      <c r="M87" s="1118">
        <v>0</v>
      </c>
      <c r="N87" s="1117">
        <f>F87-J87</f>
        <v>0</v>
      </c>
      <c r="O87" s="1117">
        <f>G87-K87</f>
        <v>0</v>
      </c>
      <c r="P87" s="1117">
        <f>H87-L87</f>
        <v>1.436</v>
      </c>
      <c r="Q87" s="1117">
        <f>I87-M87</f>
        <v>0.072</v>
      </c>
      <c r="R87" s="1116"/>
      <c r="S87" s="880"/>
      <c r="T87" s="880"/>
      <c r="U87" s="880"/>
      <c r="V87" s="880">
        <v>1465.2</v>
      </c>
    </row>
    <row r="88" s="860" customFormat="1" ht="27.749577" customHeight="1" x14ac:dyDescent="0.15" spans="1:22">
      <c r="A88" s="203">
        <v>84</v>
      </c>
      <c r="B88" s="241" t="s">
        <v>109</v>
      </c>
      <c r="C88" s="1120" t="s">
        <v>265</v>
      </c>
      <c r="D88" s="1184" t="s">
        <v>266</v>
      </c>
      <c r="E88" s="241" t="s">
        <v>267</v>
      </c>
      <c r="F88" s="1118">
        <v>0.058</v>
      </c>
      <c r="G88" s="1118">
        <v>0.288</v>
      </c>
      <c r="H88" s="1118">
        <v>0.983</v>
      </c>
      <c r="I88" s="1118">
        <v>0.049</v>
      </c>
      <c r="J88" s="1118">
        <v>0</v>
      </c>
      <c r="K88" s="1118">
        <v>0</v>
      </c>
      <c r="L88" s="1118">
        <v>0</v>
      </c>
      <c r="M88" s="1118">
        <v>0</v>
      </c>
      <c r="N88" s="1117">
        <f>F88-J88</f>
        <v>0.058</v>
      </c>
      <c r="O88" s="1117">
        <f>G88-K88</f>
        <v>0.288</v>
      </c>
      <c r="P88" s="1117">
        <f>H88-L88</f>
        <v>0.983</v>
      </c>
      <c r="Q88" s="1117">
        <f>I88-M88</f>
        <v>0.049</v>
      </c>
      <c r="R88" s="1116"/>
      <c r="S88" s="880"/>
      <c r="T88" s="880"/>
      <c r="U88" s="880"/>
      <c r="V88" s="880">
        <v>1383</v>
      </c>
    </row>
    <row r="89" s="860" customFormat="1" ht="27.749577" customHeight="1" x14ac:dyDescent="0.15" spans="1:22">
      <c r="A89" s="203">
        <v>85</v>
      </c>
      <c r="B89" s="241" t="s">
        <v>109</v>
      </c>
      <c r="C89" s="1120" t="s">
        <v>268</v>
      </c>
      <c r="D89" s="1184" t="s">
        <v>269</v>
      </c>
      <c r="E89" s="241" t="s">
        <v>270</v>
      </c>
      <c r="F89" s="1118">
        <v>0</v>
      </c>
      <c r="G89" s="1118">
        <v>0</v>
      </c>
      <c r="H89" s="1118">
        <v>1.123</v>
      </c>
      <c r="I89" s="1118">
        <v>0.056</v>
      </c>
      <c r="J89" s="1118">
        <v>0</v>
      </c>
      <c r="K89" s="1118">
        <v>0</v>
      </c>
      <c r="L89" s="1118">
        <v>0</v>
      </c>
      <c r="M89" s="1118">
        <v>0</v>
      </c>
      <c r="N89" s="1117">
        <f>F89-J89</f>
        <v>0</v>
      </c>
      <c r="O89" s="1117">
        <f>G89-K89</f>
        <v>0</v>
      </c>
      <c r="P89" s="1117">
        <f>H89-L89</f>
        <v>1.123</v>
      </c>
      <c r="Q89" s="1117">
        <f>I89-M89</f>
        <v>0.056</v>
      </c>
      <c r="R89" s="1116"/>
      <c r="S89" s="880"/>
      <c r="T89" s="880"/>
      <c r="U89" s="880"/>
      <c r="V89" s="880">
        <v>1145.1000000000001</v>
      </c>
    </row>
    <row r="90" s="860" customFormat="1" ht="27.749577" customHeight="1" x14ac:dyDescent="0.15" spans="1:22">
      <c r="A90" s="203">
        <v>86</v>
      </c>
      <c r="B90" s="241" t="s">
        <v>109</v>
      </c>
      <c r="C90" s="1120" t="s">
        <v>271</v>
      </c>
      <c r="D90" s="1184" t="s">
        <v>272</v>
      </c>
      <c r="E90" s="241" t="s">
        <v>273</v>
      </c>
      <c r="F90" s="1118">
        <v>0.032</v>
      </c>
      <c r="G90" s="1118">
        <v>0.163</v>
      </c>
      <c r="H90" s="1118">
        <v>1.04</v>
      </c>
      <c r="I90" s="1118">
        <v>0.052</v>
      </c>
      <c r="J90" s="1118">
        <v>0</v>
      </c>
      <c r="K90" s="1118">
        <v>0</v>
      </c>
      <c r="L90" s="1118">
        <v>0</v>
      </c>
      <c r="M90" s="1118">
        <v>0</v>
      </c>
      <c r="N90" s="1117">
        <f>F90-J90</f>
        <v>0.032</v>
      </c>
      <c r="O90" s="1117">
        <f>G90-K90</f>
        <v>0.163</v>
      </c>
      <c r="P90" s="1117">
        <f>H90-L90</f>
        <v>1.04</v>
      </c>
      <c r="Q90" s="1117">
        <f>I90-M90</f>
        <v>0.052</v>
      </c>
      <c r="R90" s="1116"/>
      <c r="S90" s="880"/>
      <c r="T90" s="880"/>
      <c r="U90" s="880"/>
      <c r="V90" s="880">
        <v>1275.1499999999999</v>
      </c>
    </row>
    <row r="91" s="860" customFormat="1" ht="27.749577" customHeight="1" x14ac:dyDescent="0.15" spans="1:22">
      <c r="A91" s="203">
        <v>87</v>
      </c>
      <c r="B91" s="241" t="s">
        <v>109</v>
      </c>
      <c r="C91" s="1120" t="s">
        <v>274</v>
      </c>
      <c r="D91" s="1184" t="s">
        <v>275</v>
      </c>
      <c r="E91" s="241" t="s">
        <v>276</v>
      </c>
      <c r="F91" s="1118">
        <v>0</v>
      </c>
      <c r="G91" s="1118">
        <v>0</v>
      </c>
      <c r="H91" s="1118">
        <v>0.06</v>
      </c>
      <c r="I91" s="1118">
        <v>0.003</v>
      </c>
      <c r="J91" s="1118">
        <v>0</v>
      </c>
      <c r="K91" s="1118">
        <v>0</v>
      </c>
      <c r="L91" s="1118">
        <v>0</v>
      </c>
      <c r="M91" s="1118">
        <v>0</v>
      </c>
      <c r="N91" s="1117">
        <f>F91-J91</f>
        <v>0</v>
      </c>
      <c r="O91" s="1117">
        <f>G91-K91</f>
        <v>0</v>
      </c>
      <c r="P91" s="1117">
        <f>H91-L91</f>
        <v>0.06</v>
      </c>
      <c r="Q91" s="1117">
        <f>I91-M91</f>
        <v>0.003</v>
      </c>
      <c r="R91" s="1116"/>
      <c r="S91" s="880"/>
      <c r="T91" s="880"/>
      <c r="U91" s="880"/>
      <c r="V91" s="880">
        <v>61.2</v>
      </c>
    </row>
    <row r="92" s="860" customFormat="1" ht="27.749577" customHeight="1" x14ac:dyDescent="0.15" spans="1:22">
      <c r="A92" s="203">
        <v>88</v>
      </c>
      <c r="B92" s="454" t="s">
        <v>277</v>
      </c>
      <c r="C92" s="1045" t="s">
        <v>278</v>
      </c>
      <c r="D92" s="203" t="s">
        <v>279</v>
      </c>
      <c r="E92" s="203" t="s">
        <v>280</v>
      </c>
      <c r="F92" s="595">
        <v>18.42</v>
      </c>
      <c r="G92" s="595">
        <v>38.4</v>
      </c>
      <c r="H92" s="595">
        <v>0</v>
      </c>
      <c r="I92" s="595">
        <v>0</v>
      </c>
      <c r="J92" s="595">
        <v>0</v>
      </c>
      <c r="K92" s="595">
        <v>0</v>
      </c>
      <c r="L92" s="595">
        <v>0</v>
      </c>
      <c r="M92" s="595">
        <v>0</v>
      </c>
      <c r="N92" s="591">
        <f>F92-J92</f>
        <v>18.42</v>
      </c>
      <c r="O92" s="591">
        <f>G92-K92</f>
        <v>38.4</v>
      </c>
      <c r="P92" s="591">
        <f>H92-L92</f>
        <v>0</v>
      </c>
      <c r="Q92" s="591">
        <f>I92-M92</f>
        <v>0</v>
      </c>
      <c r="R92" s="202"/>
      <c r="S92" s="861"/>
      <c r="T92" s="861"/>
      <c r="U92" s="861"/>
      <c r="V92" s="861">
        <v>65187</v>
      </c>
    </row>
    <row r="93" s="860" customFormat="1" ht="27.749577" customHeight="1" x14ac:dyDescent="0.15" spans="1:22">
      <c r="A93" s="203">
        <v>89</v>
      </c>
      <c r="B93" s="454" t="s">
        <v>277</v>
      </c>
      <c r="C93" s="1045" t="s">
        <v>281</v>
      </c>
      <c r="D93" s="513" t="s">
        <v>282</v>
      </c>
      <c r="E93" s="513" t="s">
        <v>283</v>
      </c>
      <c r="F93" s="595">
        <v>0</v>
      </c>
      <c r="G93" s="595">
        <v>0</v>
      </c>
      <c r="H93" s="595">
        <v>0.874</v>
      </c>
      <c r="I93" s="595">
        <v>0.0874</v>
      </c>
      <c r="J93" s="591">
        <v>0</v>
      </c>
      <c r="K93" s="591">
        <v>0</v>
      </c>
      <c r="L93" s="591">
        <v>0</v>
      </c>
      <c r="M93" s="591">
        <v>0</v>
      </c>
      <c r="N93" s="591">
        <f>F93-J93</f>
        <v>0</v>
      </c>
      <c r="O93" s="591">
        <f>G93-K93</f>
        <v>0</v>
      </c>
      <c r="P93" s="591">
        <f>H93-L93</f>
        <v>0.874</v>
      </c>
      <c r="Q93" s="591">
        <f>I93-M93</f>
        <v>0.0874</v>
      </c>
      <c r="R93" s="202"/>
      <c r="S93" s="861"/>
      <c r="T93" s="861"/>
      <c r="U93" s="861"/>
      <c r="V93" s="861">
        <v>996.36</v>
      </c>
    </row>
    <row r="94" s="860" customFormat="1" ht="27.749577" customHeight="1" x14ac:dyDescent="0.15" spans="1:22">
      <c r="A94" s="203">
        <v>90</v>
      </c>
      <c r="B94" s="454" t="s">
        <v>277</v>
      </c>
      <c r="C94" s="1045" t="s">
        <v>284</v>
      </c>
      <c r="D94" s="513" t="s">
        <v>285</v>
      </c>
      <c r="E94" s="513" t="s">
        <v>286</v>
      </c>
      <c r="F94" s="595">
        <v>0</v>
      </c>
      <c r="G94" s="595">
        <v>0</v>
      </c>
      <c r="H94" s="595">
        <v>0.663</v>
      </c>
      <c r="I94" s="595">
        <v>0.066</v>
      </c>
      <c r="J94" s="591">
        <v>0</v>
      </c>
      <c r="K94" s="591">
        <v>0</v>
      </c>
      <c r="L94" s="591">
        <v>0</v>
      </c>
      <c r="M94" s="591">
        <v>0</v>
      </c>
      <c r="N94" s="591">
        <f>F94-J94</f>
        <v>0</v>
      </c>
      <c r="O94" s="591">
        <f>G94-K94</f>
        <v>0</v>
      </c>
      <c r="P94" s="591">
        <f>H94-L94</f>
        <v>0.663</v>
      </c>
      <c r="Q94" s="591">
        <f>I94-M94</f>
        <v>0.066</v>
      </c>
      <c r="R94" s="202"/>
      <c r="S94" s="861"/>
      <c r="T94" s="861"/>
      <c r="U94" s="861"/>
      <c r="V94" s="861">
        <v>755.1</v>
      </c>
    </row>
    <row r="95" s="860" customFormat="1" ht="27.749577" customHeight="1" x14ac:dyDescent="0.15" spans="1:22">
      <c r="A95" s="203">
        <v>91</v>
      </c>
      <c r="B95" s="454" t="s">
        <v>277</v>
      </c>
      <c r="C95" s="1045" t="s">
        <v>287</v>
      </c>
      <c r="D95" s="203" t="s">
        <v>288</v>
      </c>
      <c r="E95" s="513" t="s">
        <v>289</v>
      </c>
      <c r="F95" s="595">
        <v>0.907</v>
      </c>
      <c r="G95" s="595">
        <v>5.967</v>
      </c>
      <c r="H95" s="595">
        <v>0</v>
      </c>
      <c r="I95" s="595">
        <v>0</v>
      </c>
      <c r="J95" s="591">
        <v>0.05</v>
      </c>
      <c r="K95" s="591">
        <v>0.28</v>
      </c>
      <c r="L95" s="591">
        <v>0</v>
      </c>
      <c r="M95" s="591">
        <v>0</v>
      </c>
      <c r="N95" s="591">
        <f>F95-J95</f>
        <v>0.857</v>
      </c>
      <c r="O95" s="591">
        <f>G95-K95</f>
        <v>5.68699999999999</v>
      </c>
      <c r="P95" s="591">
        <f>H95-L95</f>
        <v>0</v>
      </c>
      <c r="Q95" s="591">
        <f>I95-M95</f>
        <v>0</v>
      </c>
      <c r="R95" s="202"/>
      <c r="S95" s="861"/>
      <c r="T95" s="861"/>
      <c r="U95" s="861"/>
      <c r="V95" s="861">
        <v>7128.3</v>
      </c>
    </row>
    <row r="96" s="860" customFormat="1" ht="27.749577" customHeight="1" x14ac:dyDescent="0.15" spans="1:22">
      <c r="A96" s="203">
        <v>92</v>
      </c>
      <c r="B96" s="454" t="s">
        <v>277</v>
      </c>
      <c r="C96" s="1045" t="s">
        <v>290</v>
      </c>
      <c r="D96" s="203" t="s">
        <v>291</v>
      </c>
      <c r="E96" s="203" t="s">
        <v>292</v>
      </c>
      <c r="F96" s="595">
        <v>13.62</v>
      </c>
      <c r="G96" s="595">
        <v>2.16</v>
      </c>
      <c r="H96" s="595">
        <v>0</v>
      </c>
      <c r="I96" s="595">
        <v>0</v>
      </c>
      <c r="J96" s="595">
        <v>0</v>
      </c>
      <c r="K96" s="595">
        <v>2.16</v>
      </c>
      <c r="L96" s="595">
        <v>0</v>
      </c>
      <c r="M96" s="595">
        <v>0</v>
      </c>
      <c r="N96" s="591">
        <f>F96-J96</f>
        <v>13.62</v>
      </c>
      <c r="O96" s="591">
        <f>G96-K96</f>
        <v>0</v>
      </c>
      <c r="P96" s="591">
        <f>H96-L96</f>
        <v>0</v>
      </c>
      <c r="Q96" s="591">
        <f>I96-M96</f>
        <v>0</v>
      </c>
      <c r="R96" s="202"/>
      <c r="S96" s="861"/>
      <c r="T96" s="861"/>
      <c r="U96" s="861"/>
      <c r="V96" s="861">
        <v>18387</v>
      </c>
    </row>
    <row r="97" s="860" customFormat="1" ht="27.749577" customHeight="1" x14ac:dyDescent="0.15" spans="1:22">
      <c r="A97" s="203">
        <v>93</v>
      </c>
      <c r="B97" s="454" t="s">
        <v>293</v>
      </c>
      <c r="C97" s="1043" t="s">
        <v>294</v>
      </c>
      <c r="D97" s="203" t="s">
        <v>295</v>
      </c>
      <c r="E97" s="203" t="s">
        <v>296</v>
      </c>
      <c r="F97" s="202">
        <v>4.11</v>
      </c>
      <c r="G97" s="202">
        <v>20.56</v>
      </c>
      <c r="H97" s="202">
        <v>0</v>
      </c>
      <c r="I97" s="202">
        <v>0</v>
      </c>
      <c r="J97" s="591">
        <v>0</v>
      </c>
      <c r="K97" s="591">
        <v>0</v>
      </c>
      <c r="L97" s="591">
        <v>0</v>
      </c>
      <c r="M97" s="591">
        <v>0</v>
      </c>
      <c r="N97" s="869">
        <v>4.11</v>
      </c>
      <c r="O97" s="869">
        <v>20.56</v>
      </c>
      <c r="P97" s="869">
        <v>0</v>
      </c>
      <c r="Q97" s="869">
        <v>0</v>
      </c>
      <c r="R97" s="869">
        <v>27136.5</v>
      </c>
      <c r="S97" s="861"/>
      <c r="T97" s="861"/>
      <c r="U97" s="861"/>
      <c r="V97" s="861">
        <v>27136.5</v>
      </c>
    </row>
    <row r="98" s="860" customFormat="1" ht="27.749577" customHeight="1" x14ac:dyDescent="0.15" spans="1:22">
      <c r="A98" s="203">
        <v>94</v>
      </c>
      <c r="B98" s="241" t="s">
        <v>293</v>
      </c>
      <c r="C98" s="296" t="s">
        <v>297</v>
      </c>
      <c r="D98" s="1182" t="s">
        <v>298</v>
      </c>
      <c r="E98" s="1182" t="s">
        <v>299</v>
      </c>
      <c r="F98" s="1117">
        <v>0.045</v>
      </c>
      <c r="G98" s="1116">
        <v>0.058</v>
      </c>
      <c r="H98" s="1117">
        <v>0.18</v>
      </c>
      <c r="I98" s="1117">
        <v>0.018</v>
      </c>
      <c r="J98" s="1117">
        <v>0</v>
      </c>
      <c r="K98" s="1117">
        <v>0.058</v>
      </c>
      <c r="L98" s="1117">
        <v>0</v>
      </c>
      <c r="M98" s="1117">
        <v>0</v>
      </c>
      <c r="N98" s="1117">
        <v>0.045</v>
      </c>
      <c r="O98" s="1117">
        <v>0</v>
      </c>
      <c r="P98" s="1117">
        <v>0.18</v>
      </c>
      <c r="Q98" s="1117">
        <v>0.018</v>
      </c>
      <c r="R98" s="1117">
        <v>88.65</v>
      </c>
      <c r="S98" s="880"/>
      <c r="T98" s="880"/>
      <c r="U98" s="880"/>
      <c r="V98" s="880">
        <v>88.65</v>
      </c>
    </row>
    <row r="99" s="860" customFormat="1" ht="27.749577" customHeight="1" x14ac:dyDescent="0.15" spans="1:22">
      <c r="A99" s="203">
        <v>95</v>
      </c>
      <c r="B99" s="241" t="s">
        <v>293</v>
      </c>
      <c r="C99" s="1132" t="s">
        <v>300</v>
      </c>
      <c r="D99" s="1131" t="s">
        <v>301</v>
      </c>
      <c r="E99" s="1131" t="s">
        <v>302</v>
      </c>
      <c r="F99" s="1116">
        <v>0</v>
      </c>
      <c r="G99" s="1116">
        <v>0</v>
      </c>
      <c r="H99" s="1116">
        <v>1.68</v>
      </c>
      <c r="I99" s="1116">
        <v>0.25</v>
      </c>
      <c r="J99" s="1117">
        <v>0</v>
      </c>
      <c r="K99" s="1117">
        <v>0</v>
      </c>
      <c r="L99" s="1117">
        <v>0</v>
      </c>
      <c r="M99" s="1117">
        <v>0</v>
      </c>
      <c r="N99" s="1117">
        <v>0</v>
      </c>
      <c r="O99" s="1117">
        <v>0</v>
      </c>
      <c r="P99" s="1116">
        <v>1.68</v>
      </c>
      <c r="Q99" s="1116">
        <v>0.25</v>
      </c>
      <c r="R99" s="1116" t="s">
        <v>303</v>
      </c>
      <c r="S99" s="880"/>
      <c r="T99" s="880"/>
      <c r="U99" s="880"/>
      <c r="V99" s="880">
        <v>2112</v>
      </c>
    </row>
    <row r="100" s="860" customFormat="1" ht="27.749577" customHeight="1" x14ac:dyDescent="0.15" spans="1:22">
      <c r="A100" s="203">
        <v>96</v>
      </c>
      <c r="B100" s="241" t="s">
        <v>293</v>
      </c>
      <c r="C100" s="296" t="s">
        <v>304</v>
      </c>
      <c r="D100" s="1131" t="s">
        <v>305</v>
      </c>
      <c r="E100" s="1131" t="s">
        <v>306</v>
      </c>
      <c r="F100" s="880">
        <v>0.024</v>
      </c>
      <c r="G100" s="880">
        <v>0.072</v>
      </c>
      <c r="H100" s="880">
        <v>1.21</v>
      </c>
      <c r="I100" s="880">
        <v>0.121</v>
      </c>
      <c r="J100" s="1117">
        <v>0</v>
      </c>
      <c r="K100" s="1117">
        <v>0</v>
      </c>
      <c r="L100" s="1117">
        <v>0</v>
      </c>
      <c r="M100" s="1117">
        <v>0</v>
      </c>
      <c r="N100" s="880">
        <v>0.024</v>
      </c>
      <c r="O100" s="880">
        <v>0.072</v>
      </c>
      <c r="P100" s="880">
        <v>1.21</v>
      </c>
      <c r="Q100" s="880">
        <v>0.121</v>
      </c>
      <c r="R100" s="1130">
        <f>N100*450*3+O100*350*3+P100*300*3+Q100*800*3</f>
        <v>1487.4</v>
      </c>
      <c r="S100" s="880"/>
      <c r="T100" s="880"/>
      <c r="U100" s="880"/>
      <c r="V100" s="880">
        <v>1487.4</v>
      </c>
    </row>
    <row r="101" s="860" customFormat="1" ht="27.749577" customHeight="1" x14ac:dyDescent="0.15" spans="1:22">
      <c r="A101" s="203">
        <v>97</v>
      </c>
      <c r="B101" s="241" t="s">
        <v>293</v>
      </c>
      <c r="C101" s="296" t="s">
        <v>307</v>
      </c>
      <c r="D101" s="590" t="s">
        <v>308</v>
      </c>
      <c r="E101" s="590" t="s">
        <v>309</v>
      </c>
      <c r="F101" s="1136">
        <v>0.086</v>
      </c>
      <c r="G101" s="1136">
        <v>0.43</v>
      </c>
      <c r="H101" s="1136">
        <v>0.68</v>
      </c>
      <c r="I101" s="1136">
        <v>0.2</v>
      </c>
      <c r="J101" s="1135">
        <v>0</v>
      </c>
      <c r="K101" s="1135">
        <v>0</v>
      </c>
      <c r="L101" s="1135">
        <v>0</v>
      </c>
      <c r="M101" s="1135">
        <v>0</v>
      </c>
      <c r="N101" s="1134">
        <f>F101-J101</f>
        <v>0.086</v>
      </c>
      <c r="O101" s="1134">
        <f>G101-K101</f>
        <v>0.43</v>
      </c>
      <c r="P101" s="1134">
        <f>H101-L101</f>
        <v>0.68</v>
      </c>
      <c r="Q101" s="1134">
        <f>I101-M101</f>
        <v>0.2</v>
      </c>
      <c r="R101" s="1134">
        <f>(N101*450+O101*350+300*P101+800*Q101)*3</f>
        <v>1659.6</v>
      </c>
      <c r="S101" s="880"/>
      <c r="T101" s="880"/>
      <c r="U101" s="880"/>
      <c r="V101" s="880">
        <v>1659.6</v>
      </c>
    </row>
    <row r="102" s="860" customFormat="1" ht="27.749577" customHeight="1" x14ac:dyDescent="0.15" spans="1:22">
      <c r="A102" s="203">
        <v>98</v>
      </c>
      <c r="B102" s="241" t="s">
        <v>293</v>
      </c>
      <c r="C102" s="296" t="s">
        <v>310</v>
      </c>
      <c r="D102" s="251" t="s">
        <v>311</v>
      </c>
      <c r="E102" s="251" t="s">
        <v>312</v>
      </c>
      <c r="F102" s="1116">
        <v>0.011</v>
      </c>
      <c r="G102" s="1116">
        <v>0.046</v>
      </c>
      <c r="H102" s="1116">
        <v>0.144</v>
      </c>
      <c r="I102" s="1116">
        <v>0.014</v>
      </c>
      <c r="J102" s="1117">
        <v>0</v>
      </c>
      <c r="K102" s="1117">
        <v>0.046</v>
      </c>
      <c r="L102" s="1117">
        <v>0</v>
      </c>
      <c r="M102" s="1117">
        <v>0</v>
      </c>
      <c r="N102" s="1117">
        <v>0.011</v>
      </c>
      <c r="O102" s="1117">
        <v>0</v>
      </c>
      <c r="P102" s="1117">
        <v>0.144</v>
      </c>
      <c r="Q102" s="1117">
        <v>0.014</v>
      </c>
      <c r="R102" s="1117">
        <v>178.05</v>
      </c>
      <c r="S102" s="880"/>
      <c r="T102" s="880"/>
      <c r="U102" s="880"/>
      <c r="V102" s="880">
        <v>178.05</v>
      </c>
    </row>
    <row r="103" s="860" customFormat="1" ht="27.749577" customHeight="1" x14ac:dyDescent="0.15" spans="1:22">
      <c r="A103" s="203">
        <v>99</v>
      </c>
      <c r="B103" s="241" t="s">
        <v>293</v>
      </c>
      <c r="C103" s="296" t="s">
        <v>313</v>
      </c>
      <c r="D103" s="251" t="s">
        <v>314</v>
      </c>
      <c r="E103" s="251" t="s">
        <v>315</v>
      </c>
      <c r="F103" s="1116">
        <v>0.02</v>
      </c>
      <c r="G103" s="1116">
        <v>0.101</v>
      </c>
      <c r="H103" s="1116">
        <v>0</v>
      </c>
      <c r="I103" s="1116">
        <v>0</v>
      </c>
      <c r="J103" s="1117">
        <v>0</v>
      </c>
      <c r="K103" s="1117">
        <v>0</v>
      </c>
      <c r="L103" s="1117">
        <v>0</v>
      </c>
      <c r="M103" s="1117">
        <v>0</v>
      </c>
      <c r="N103" s="1117">
        <v>0.02</v>
      </c>
      <c r="O103" s="1117">
        <v>0.101</v>
      </c>
      <c r="P103" s="1117">
        <v>0</v>
      </c>
      <c r="Q103" s="1117">
        <v>0</v>
      </c>
      <c r="R103" s="1117">
        <v>133.05</v>
      </c>
      <c r="S103" s="880"/>
      <c r="T103" s="880"/>
      <c r="U103" s="880"/>
      <c r="V103" s="880">
        <v>133.05</v>
      </c>
    </row>
    <row r="104" s="860" customFormat="1" ht="27.749577" customHeight="1" x14ac:dyDescent="0.15" spans="1:22">
      <c r="A104" s="203">
        <v>100</v>
      </c>
      <c r="B104" s="241" t="s">
        <v>293</v>
      </c>
      <c r="C104" s="296" t="s">
        <v>316</v>
      </c>
      <c r="D104" s="170" t="s">
        <v>317</v>
      </c>
      <c r="E104" s="170" t="s">
        <v>318</v>
      </c>
      <c r="F104" s="1133">
        <v>0.034</v>
      </c>
      <c r="G104" s="1133">
        <v>0.102</v>
      </c>
      <c r="H104" s="1133">
        <v>0.956</v>
      </c>
      <c r="I104" s="1133">
        <v>0.115</v>
      </c>
      <c r="J104" s="1133">
        <v>0</v>
      </c>
      <c r="K104" s="1133">
        <v>0</v>
      </c>
      <c r="L104" s="1133">
        <v>0</v>
      </c>
      <c r="M104" s="1133">
        <v>0</v>
      </c>
      <c r="N104" s="1133">
        <v>0.034</v>
      </c>
      <c r="O104" s="1133">
        <v>0.102</v>
      </c>
      <c r="P104" s="1133">
        <v>0.956</v>
      </c>
      <c r="Q104" s="1133">
        <v>0.115</v>
      </c>
      <c r="R104" s="1133">
        <v>1289.4</v>
      </c>
      <c r="S104" s="880"/>
      <c r="T104" s="880"/>
      <c r="U104" s="880"/>
      <c r="V104" s="880">
        <v>1289.4</v>
      </c>
    </row>
    <row r="105" s="860" customFormat="1" ht="27.749577" customHeight="1" x14ac:dyDescent="0.15" spans="1:22">
      <c r="A105" s="203">
        <v>101</v>
      </c>
      <c r="B105" s="241" t="s">
        <v>293</v>
      </c>
      <c r="C105" s="1132" t="s">
        <v>319</v>
      </c>
      <c r="D105" s="1131" t="s">
        <v>320</v>
      </c>
      <c r="E105" s="1131" t="s">
        <v>321</v>
      </c>
      <c r="F105" s="1130">
        <v>0.073</v>
      </c>
      <c r="G105" s="1130">
        <v>0.219</v>
      </c>
      <c r="H105" s="1130">
        <v>0</v>
      </c>
      <c r="I105" s="1130">
        <v>0</v>
      </c>
      <c r="J105" s="1117">
        <v>0</v>
      </c>
      <c r="K105" s="1117">
        <v>0.21</v>
      </c>
      <c r="L105" s="1117">
        <v>0</v>
      </c>
      <c r="M105" s="1117">
        <v>0</v>
      </c>
      <c r="N105" s="1130">
        <v>0.073</v>
      </c>
      <c r="O105" s="1130">
        <v>0.009</v>
      </c>
      <c r="P105" s="1130">
        <v>0</v>
      </c>
      <c r="Q105" s="1130">
        <v>0</v>
      </c>
      <c r="R105" s="1130">
        <v>108</v>
      </c>
      <c r="S105" s="880"/>
      <c r="T105" s="880"/>
      <c r="U105" s="880"/>
      <c r="V105" s="880">
        <v>108</v>
      </c>
    </row>
    <row r="106" s="860" customFormat="1" ht="27.749577" customHeight="1" x14ac:dyDescent="0.15" spans="1:22">
      <c r="A106" s="203">
        <v>102</v>
      </c>
      <c r="B106" s="454" t="s">
        <v>322</v>
      </c>
      <c r="C106" s="1043" t="s">
        <v>323</v>
      </c>
      <c r="D106" s="1183" t="s">
        <v>324</v>
      </c>
      <c r="E106" s="203" t="s">
        <v>325</v>
      </c>
      <c r="F106" s="202">
        <v>0.023</v>
      </c>
      <c r="G106" s="202">
        <v>0.113</v>
      </c>
      <c r="H106" s="202">
        <v>3.793</v>
      </c>
      <c r="I106" s="202">
        <v>0.379</v>
      </c>
      <c r="J106" s="591">
        <v>0.023</v>
      </c>
      <c r="K106" s="591">
        <v>0.113</v>
      </c>
      <c r="L106" s="591">
        <v>0</v>
      </c>
      <c r="M106" s="591">
        <v>0</v>
      </c>
      <c r="N106" s="591">
        <v>0</v>
      </c>
      <c r="O106" s="591">
        <v>0</v>
      </c>
      <c r="P106" s="591">
        <v>3.793</v>
      </c>
      <c r="Q106" s="591">
        <v>0.379</v>
      </c>
      <c r="R106" s="862"/>
      <c r="S106" s="861"/>
      <c r="T106" s="861"/>
      <c r="U106" s="861"/>
      <c r="V106" s="861">
        <v>4323.3</v>
      </c>
    </row>
    <row r="107" s="860" customFormat="1" ht="27.749577" customHeight="1" x14ac:dyDescent="0.15" spans="1:22">
      <c r="A107" s="203">
        <v>103</v>
      </c>
      <c r="B107" s="454" t="s">
        <v>322</v>
      </c>
      <c r="C107" s="1043" t="s">
        <v>326</v>
      </c>
      <c r="D107" s="171" t="s">
        <v>327</v>
      </c>
      <c r="E107" s="203" t="s">
        <v>328</v>
      </c>
      <c r="F107" s="202">
        <v>0.5</v>
      </c>
      <c r="G107" s="202">
        <v>0.05</v>
      </c>
      <c r="H107" s="202">
        <v>0</v>
      </c>
      <c r="I107" s="202">
        <v>0</v>
      </c>
      <c r="J107" s="591">
        <v>0</v>
      </c>
      <c r="K107" s="591">
        <v>0</v>
      </c>
      <c r="L107" s="591">
        <v>0</v>
      </c>
      <c r="M107" s="591">
        <v>0</v>
      </c>
      <c r="N107" s="591">
        <v>0.5</v>
      </c>
      <c r="O107" s="591">
        <v>0.05</v>
      </c>
      <c r="P107" s="591">
        <v>0</v>
      </c>
      <c r="Q107" s="591">
        <v>0</v>
      </c>
      <c r="R107" s="862"/>
      <c r="S107" s="861"/>
      <c r="T107" s="861"/>
      <c r="U107" s="861"/>
      <c r="V107" s="861">
        <v>727.5</v>
      </c>
    </row>
    <row r="108" s="860" customFormat="1" ht="27.749577" customHeight="1" x14ac:dyDescent="0.15" spans="1:22">
      <c r="A108" s="203">
        <v>104</v>
      </c>
      <c r="B108" s="454" t="s">
        <v>322</v>
      </c>
      <c r="C108" s="1043" t="s">
        <v>329</v>
      </c>
      <c r="D108" s="171" t="s">
        <v>330</v>
      </c>
      <c r="E108" s="203" t="s">
        <v>331</v>
      </c>
      <c r="F108" s="202">
        <v>0.06</v>
      </c>
      <c r="G108" s="202">
        <v>0.301</v>
      </c>
      <c r="H108" s="202">
        <v>0.263</v>
      </c>
      <c r="I108" s="202">
        <v>0.019</v>
      </c>
      <c r="J108" s="591">
        <v>0</v>
      </c>
      <c r="K108" s="591">
        <v>0</v>
      </c>
      <c r="L108" s="591">
        <v>0</v>
      </c>
      <c r="M108" s="591">
        <v>0</v>
      </c>
      <c r="N108" s="591">
        <v>0.06</v>
      </c>
      <c r="O108" s="591">
        <v>0.301</v>
      </c>
      <c r="P108" s="591">
        <v>0.263</v>
      </c>
      <c r="Q108" s="591">
        <v>0.019</v>
      </c>
      <c r="R108" s="862"/>
      <c r="S108" s="861"/>
      <c r="T108" s="861"/>
      <c r="U108" s="861"/>
      <c r="V108" s="861">
        <v>679.35</v>
      </c>
    </row>
    <row r="109" s="860" customFormat="1" ht="27.749577" customHeight="1" x14ac:dyDescent="0.15" spans="1:22">
      <c r="A109" s="203">
        <v>105</v>
      </c>
      <c r="B109" s="454" t="s">
        <v>322</v>
      </c>
      <c r="C109" s="1043" t="s">
        <v>332</v>
      </c>
      <c r="D109" s="171" t="s">
        <v>333</v>
      </c>
      <c r="E109" s="203" t="s">
        <v>334</v>
      </c>
      <c r="F109" s="202">
        <v>0.019</v>
      </c>
      <c r="G109" s="202">
        <v>0.097</v>
      </c>
      <c r="H109" s="202">
        <v>0.21</v>
      </c>
      <c r="I109" s="202">
        <v>0.021</v>
      </c>
      <c r="J109" s="591">
        <v>0</v>
      </c>
      <c r="K109" s="591">
        <v>0</v>
      </c>
      <c r="L109" s="591">
        <v>0.21</v>
      </c>
      <c r="M109" s="591">
        <v>0.021</v>
      </c>
      <c r="N109" s="591">
        <v>0.019</v>
      </c>
      <c r="O109" s="591">
        <v>0.097</v>
      </c>
      <c r="P109" s="591">
        <v>0</v>
      </c>
      <c r="Q109" s="591">
        <v>0</v>
      </c>
      <c r="R109" s="862"/>
      <c r="S109" s="861"/>
      <c r="T109" s="861"/>
      <c r="U109" s="861"/>
      <c r="V109" s="861">
        <v>127.5</v>
      </c>
    </row>
    <row r="110" s="860" customFormat="1" ht="27.749577" customHeight="1" x14ac:dyDescent="0.15" spans="1:22">
      <c r="A110" s="203">
        <v>106</v>
      </c>
      <c r="B110" s="454" t="s">
        <v>322</v>
      </c>
      <c r="C110" s="1043" t="s">
        <v>335</v>
      </c>
      <c r="D110" s="171" t="s">
        <v>336</v>
      </c>
      <c r="E110" s="203" t="s">
        <v>337</v>
      </c>
      <c r="F110" s="202">
        <v>0.114</v>
      </c>
      <c r="G110" s="202">
        <v>0.57</v>
      </c>
      <c r="H110" s="202">
        <v>2.304</v>
      </c>
      <c r="I110" s="202">
        <v>0.23</v>
      </c>
      <c r="J110" s="591">
        <v>0</v>
      </c>
      <c r="K110" s="591">
        <v>0</v>
      </c>
      <c r="L110" s="591">
        <v>0</v>
      </c>
      <c r="M110" s="591">
        <v>0</v>
      </c>
      <c r="N110" s="591">
        <v>0.114</v>
      </c>
      <c r="O110" s="591">
        <v>0.57</v>
      </c>
      <c r="P110" s="591">
        <v>2.304</v>
      </c>
      <c r="Q110" s="591">
        <v>0.23</v>
      </c>
      <c r="R110" s="862"/>
      <c r="S110" s="861"/>
      <c r="T110" s="861"/>
      <c r="U110" s="861"/>
      <c r="V110" s="861">
        <v>3378</v>
      </c>
    </row>
    <row r="111" s="860" customFormat="1" ht="27.749577" customHeight="1" x14ac:dyDescent="0.15" spans="1:22">
      <c r="A111" s="203">
        <v>107</v>
      </c>
      <c r="B111" s="454" t="s">
        <v>322</v>
      </c>
      <c r="C111" s="1043" t="s">
        <v>338</v>
      </c>
      <c r="D111" s="171" t="s">
        <v>339</v>
      </c>
      <c r="E111" s="203" t="s">
        <v>340</v>
      </c>
      <c r="F111" s="202">
        <v>0.041</v>
      </c>
      <c r="G111" s="202">
        <v>0.065</v>
      </c>
      <c r="H111" s="202">
        <v>0</v>
      </c>
      <c r="I111" s="202">
        <v>0</v>
      </c>
      <c r="J111" s="591">
        <v>0</v>
      </c>
      <c r="K111" s="591">
        <v>0</v>
      </c>
      <c r="L111" s="591">
        <v>0</v>
      </c>
      <c r="M111" s="591">
        <v>0</v>
      </c>
      <c r="N111" s="591">
        <v>0.041</v>
      </c>
      <c r="O111" s="591">
        <v>0.065</v>
      </c>
      <c r="P111" s="591">
        <v>0</v>
      </c>
      <c r="Q111" s="591">
        <v>0</v>
      </c>
      <c r="R111" s="862"/>
      <c r="S111" s="861"/>
      <c r="T111" s="861"/>
      <c r="U111" s="861"/>
      <c r="V111" s="861">
        <v>123.6</v>
      </c>
    </row>
    <row r="112" s="860" customFormat="1" ht="27.749577" customHeight="1" x14ac:dyDescent="0.15" spans="1:22">
      <c r="A112" s="203">
        <v>108</v>
      </c>
      <c r="B112" s="454" t="s">
        <v>322</v>
      </c>
      <c r="C112" s="1043" t="s">
        <v>341</v>
      </c>
      <c r="D112" s="171" t="s">
        <v>342</v>
      </c>
      <c r="E112" s="203" t="s">
        <v>343</v>
      </c>
      <c r="F112" s="202">
        <v>0.05</v>
      </c>
      <c r="G112" s="202">
        <v>0.56</v>
      </c>
      <c r="H112" s="202">
        <v>0</v>
      </c>
      <c r="I112" s="202">
        <v>0</v>
      </c>
      <c r="J112" s="591">
        <v>0</v>
      </c>
      <c r="K112" s="591">
        <v>0</v>
      </c>
      <c r="L112" s="591">
        <v>0</v>
      </c>
      <c r="M112" s="591">
        <v>0</v>
      </c>
      <c r="N112" s="591">
        <v>0.05</v>
      </c>
      <c r="O112" s="591">
        <v>0.56</v>
      </c>
      <c r="P112" s="591">
        <v>0</v>
      </c>
      <c r="Q112" s="591">
        <v>0</v>
      </c>
      <c r="R112" s="862"/>
      <c r="S112" s="861"/>
      <c r="T112" s="861"/>
      <c r="U112" s="861"/>
      <c r="V112" s="861">
        <v>655.5</v>
      </c>
    </row>
    <row r="113" s="1185" customFormat="1" ht="27.749577" customHeight="1" x14ac:dyDescent="0.15" spans="1:22">
      <c r="A113" s="1216" t="s">
        <v>344</v>
      </c>
      <c r="B113" s="1215"/>
      <c r="C113" s="1214"/>
      <c r="D113" s="171"/>
      <c r="E113" s="203"/>
      <c r="F113" s="595">
        <f>SUM(F5:F112)</f>
        <v>450.61300000000006</v>
      </c>
      <c r="G113" s="595">
        <f>SUM(G5:G112)</f>
        <v>664.2953999999999</v>
      </c>
      <c r="H113" s="595">
        <f>SUM(H5:H112)</f>
        <v>80.97700000000006</v>
      </c>
      <c r="I113" s="595">
        <f>SUM(I5:I112)</f>
        <v>5.7984</v>
      </c>
      <c r="J113" s="595">
        <f>SUM(J5:J112)</f>
        <v>0.19</v>
      </c>
      <c r="K113" s="595">
        <f>SUM(K5:K112)</f>
        <v>3.4389999999999996</v>
      </c>
      <c r="L113" s="595">
        <f>SUM(L5:L112)</f>
        <v>2.152</v>
      </c>
      <c r="M113" s="595">
        <f>SUM(M5:M112)</f>
        <v>0.146</v>
      </c>
      <c r="N113" s="595">
        <f>SUM(N5:N112)</f>
        <v>450.42300000000006</v>
      </c>
      <c r="O113" s="595">
        <f>SUM(O5:O112)</f>
        <v>660.8563999999997</v>
      </c>
      <c r="P113" s="595">
        <f>SUM(P5:P112)</f>
        <v>78.82500000000006</v>
      </c>
      <c r="Q113" s="595">
        <f>SUM(Q5:Q112)</f>
        <v>5.652400000000002</v>
      </c>
      <c r="R113" s="595">
        <f>SUM(R5:R112)</f>
        <v>45477.87600000001</v>
      </c>
      <c r="S113" s="595">
        <f>SUM(S5:S112)</f>
        <v>4888.650000000001</v>
      </c>
      <c r="T113" s="595">
        <f>SUM(T5:T112)</f>
        <v>0</v>
      </c>
      <c r="U113" s="595">
        <f>SUM(U5:U112)</f>
        <v>0</v>
      </c>
      <c r="V113" s="595">
        <f>SUM(V5:V112)</f>
        <v>1386301.2300000002</v>
      </c>
    </row>
    <row r="114" ht="48.0" customHeight="1" x14ac:dyDescent="0.15" spans="1:22">
      <c r="A114" s="1269" t="s">
        <v>345</v>
      </c>
      <c r="B114" s="1268"/>
      <c r="C114" s="1268"/>
      <c r="D114" s="1268"/>
      <c r="E114" s="1268"/>
      <c r="F114" s="1267"/>
      <c r="G114" s="1267"/>
      <c r="H114" s="1267"/>
      <c r="I114" s="1267"/>
      <c r="J114" s="1267"/>
      <c r="K114" s="1267"/>
      <c r="L114" s="1267"/>
      <c r="M114" s="1267"/>
      <c r="N114" s="1267"/>
      <c r="O114" s="1267"/>
      <c r="P114" s="1267"/>
      <c r="Q114" s="1267"/>
      <c r="R114" s="1267"/>
      <c r="S114" s="1267"/>
      <c r="T114" s="1267"/>
      <c r="U114" s="1267"/>
      <c r="V114" s="1266"/>
    </row>
    <row r="115" ht="29.25" customHeight="1" x14ac:dyDescent="0.15" spans="1:22">
      <c r="A115" s="1209" t="s">
        <v>346</v>
      </c>
      <c r="B115" s="1209"/>
      <c r="C115" s="1210"/>
      <c r="D115" s="1209"/>
      <c r="E115" s="1209"/>
      <c r="F115" s="1208"/>
      <c r="G115" s="1208"/>
      <c r="H115" s="1208"/>
      <c r="I115" s="1208"/>
      <c r="J115" s="1207"/>
      <c r="K115" s="1207"/>
      <c r="L115" s="1207"/>
      <c r="M115" s="1207"/>
      <c r="N115" s="1207"/>
      <c r="O115" s="1207"/>
      <c r="P115" s="1207"/>
      <c r="Q115" s="1207"/>
      <c r="R115" s="1207"/>
      <c r="S115" s="1207"/>
      <c r="T115" s="1207"/>
      <c r="U115" s="1207"/>
      <c r="V115" s="1207"/>
    </row>
  </sheetData>
  <mergeCells count="15">
    <mergeCell ref="A1:V1"/>
    <mergeCell ref="A2:G2"/>
    <mergeCell ref="M2:V2"/>
    <mergeCell ref="F3:I3"/>
    <mergeCell ref="J3:M3"/>
    <mergeCell ref="N3:Q3"/>
    <mergeCell ref="A114:V114"/>
    <mergeCell ref="A115:V115"/>
    <mergeCell ref="A3:A4"/>
    <mergeCell ref="B3:B4"/>
    <mergeCell ref="C3:C4"/>
    <mergeCell ref="D3:D4"/>
    <mergeCell ref="E3:E4"/>
    <mergeCell ref="V3:V4"/>
    <mergeCell ref="A113:C113"/>
  </mergeCells>
  <phoneticPr fontId="0" type="noConversion"/>
  <conditionalFormatting sqref="C13">
    <cfRule type="duplicateValues" priority="8" dxfId="0"/>
    <cfRule type="duplicateValues" priority="7" dxfId="1"/>
  </conditionalFormatting>
  <conditionalFormatting sqref="C93">
    <cfRule type="duplicateValues" priority="6" dxfId="1"/>
    <cfRule type="duplicateValues" priority="5" dxfId="0"/>
    <cfRule type="duplicateValues" priority="4" dxfId="0"/>
    <cfRule type="duplicateValues" priority="3" dxfId="1"/>
  </conditionalFormatting>
  <conditionalFormatting sqref="C94">
    <cfRule type="duplicateValues" priority="2" dxfId="1"/>
    <cfRule type="duplicateValues" priority="1" dxfId="0"/>
  </conditionalFormatting>
  <pageMargins left="0.2520518274757806" right="0.2520518274757806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84"/>
  <sheetViews>
    <sheetView zoomScaleNormal="100" topLeftCell="A3" workbookViewId="0">
      <selection activeCell="G43" activeCellId="0" sqref="G43"/>
    </sheetView>
  </sheetViews>
  <sheetFormatPr defaultRowHeight="13.5" defaultColWidth="8.87513542175293" x14ac:dyDescent="0.15"/>
  <cols>
    <col min="1" max="1" width="3.75" customWidth="1" style="5"/>
    <col min="2" max="2" width="7.5" customWidth="1" style="5"/>
    <col min="3" max="3" width="28.75" customWidth="1" style="6"/>
    <col min="4" max="4" width="9.375" customWidth="1" style="5"/>
    <col min="5" max="5" width="29.5" customWidth="1" style="7"/>
    <col min="6" max="6" width="17.875" customWidth="1" style="7"/>
    <col min="7" max="8" width="8.875" style="7"/>
    <col min="9" max="16384" width="8.875" style="7"/>
  </cols>
  <sheetData>
    <row r="1" s="2" customFormat="1" ht="16.95" customHeight="1" x14ac:dyDescent="0.15" spans="1:4">
      <c r="A1" s="8">
        <v>87</v>
      </c>
      <c r="B1" s="8" t="s">
        <v>42</v>
      </c>
      <c r="C1" s="9" t="s">
        <v>347</v>
      </c>
      <c r="D1" s="10">
        <v>0</v>
      </c>
    </row>
    <row r="2" s="3" customFormat="1" ht="16.95" customHeight="1" x14ac:dyDescent="0.15" spans="1:7">
      <c r="A2" s="11">
        <v>4</v>
      </c>
      <c r="B2" s="11" t="s">
        <v>42</v>
      </c>
      <c r="C2" s="12" t="s">
        <v>348</v>
      </c>
      <c r="D2" s="13">
        <v>0.04</v>
      </c>
      <c r="E2" s="14" t="s">
        <v>349</v>
      </c>
      <c r="F2" s="15">
        <v>0.04</v>
      </c>
      <c r="G2" s="3">
        <f>D2-F2</f>
        <v>0</v>
      </c>
    </row>
    <row r="3" s="3" customFormat="1" ht="16.95" customHeight="1" x14ac:dyDescent="0.15" spans="1:7">
      <c r="A3" s="11">
        <v>31</v>
      </c>
      <c r="B3" s="11" t="s">
        <v>42</v>
      </c>
      <c r="C3" s="12" t="s">
        <v>82</v>
      </c>
      <c r="D3" s="13">
        <v>0.09</v>
      </c>
      <c r="E3" s="14" t="s">
        <v>82</v>
      </c>
      <c r="F3" s="15">
        <v>0.09</v>
      </c>
      <c r="G3" s="3">
        <f>D3-F3</f>
        <v>0</v>
      </c>
    </row>
    <row r="4" s="3" customFormat="1" ht="16.95" customHeight="1" x14ac:dyDescent="0.15" spans="1:7">
      <c r="A4" s="11">
        <v>68</v>
      </c>
      <c r="B4" s="11" t="s">
        <v>42</v>
      </c>
      <c r="C4" s="12" t="s">
        <v>350</v>
      </c>
      <c r="D4" s="13">
        <v>0.1</v>
      </c>
      <c r="E4" s="14" t="s">
        <v>350</v>
      </c>
      <c r="F4" s="15">
        <v>0.1</v>
      </c>
      <c r="G4" s="3">
        <f>D4-F4</f>
        <v>0</v>
      </c>
    </row>
    <row r="5" s="3" customFormat="1" ht="16.95" customHeight="1" x14ac:dyDescent="0.15" spans="1:7">
      <c r="A5" s="11">
        <v>71</v>
      </c>
      <c r="B5" s="11" t="s">
        <v>42</v>
      </c>
      <c r="C5" s="16" t="s">
        <v>351</v>
      </c>
      <c r="D5" s="13">
        <v>0.1</v>
      </c>
      <c r="E5" s="14" t="s">
        <v>351</v>
      </c>
      <c r="F5" s="15">
        <v>0.1</v>
      </c>
      <c r="G5" s="3">
        <f>D5-F5</f>
        <v>0</v>
      </c>
    </row>
    <row r="6" s="3" customFormat="1" ht="16.95" customHeight="1" x14ac:dyDescent="0.15" spans="1:7">
      <c r="A6" s="11">
        <v>77</v>
      </c>
      <c r="B6" s="11" t="s">
        <v>42</v>
      </c>
      <c r="C6" s="12" t="s">
        <v>352</v>
      </c>
      <c r="D6" s="13">
        <v>0.136</v>
      </c>
      <c r="E6" s="14" t="s">
        <v>352</v>
      </c>
      <c r="F6" s="15">
        <v>0.136</v>
      </c>
      <c r="G6" s="3">
        <f>D6-F6</f>
        <v>0</v>
      </c>
    </row>
    <row r="7" s="3" customFormat="1" ht="16.95" customHeight="1" x14ac:dyDescent="0.15" spans="1:7">
      <c r="A7" s="11">
        <v>49</v>
      </c>
      <c r="B7" s="11" t="s">
        <v>42</v>
      </c>
      <c r="C7" s="16" t="s">
        <v>353</v>
      </c>
      <c r="D7" s="13">
        <v>0.14</v>
      </c>
      <c r="E7" s="14" t="s">
        <v>353</v>
      </c>
      <c r="F7" s="15">
        <v>0.14</v>
      </c>
      <c r="G7" s="3">
        <f>D7-F7</f>
        <v>0</v>
      </c>
    </row>
    <row r="8" s="3" customFormat="1" ht="16.95" customHeight="1" x14ac:dyDescent="0.15" spans="1:7">
      <c r="A8" s="11">
        <v>83</v>
      </c>
      <c r="B8" s="11" t="s">
        <v>42</v>
      </c>
      <c r="C8" s="12" t="s">
        <v>354</v>
      </c>
      <c r="D8" s="13">
        <v>0.2</v>
      </c>
      <c r="E8" s="14" t="s">
        <v>355</v>
      </c>
      <c r="F8" s="14">
        <v>0.2</v>
      </c>
      <c r="G8" s="3">
        <f>D8-F8</f>
        <v>0</v>
      </c>
    </row>
    <row r="9" s="3" customFormat="1" ht="16.95" customHeight="1" x14ac:dyDescent="0.15" spans="1:7">
      <c r="A9" s="11">
        <v>82</v>
      </c>
      <c r="B9" s="11" t="s">
        <v>42</v>
      </c>
      <c r="C9" s="12" t="s">
        <v>356</v>
      </c>
      <c r="D9" s="13">
        <v>0.26</v>
      </c>
      <c r="E9" s="15" t="s">
        <v>356</v>
      </c>
      <c r="F9" s="15">
        <v>0.26</v>
      </c>
      <c r="G9" s="3">
        <f>D9-F9</f>
        <v>0</v>
      </c>
    </row>
    <row r="10" s="3" customFormat="1" ht="16.95" customHeight="1" x14ac:dyDescent="0.15" spans="1:7">
      <c r="A10" s="11">
        <v>76</v>
      </c>
      <c r="B10" s="11" t="s">
        <v>42</v>
      </c>
      <c r="C10" s="12" t="s">
        <v>357</v>
      </c>
      <c r="D10" s="13">
        <v>0.324</v>
      </c>
      <c r="E10" s="14" t="s">
        <v>91</v>
      </c>
      <c r="F10" s="15">
        <v>0.324</v>
      </c>
      <c r="G10" s="3">
        <f>D10-F10</f>
        <v>0</v>
      </c>
    </row>
    <row r="11" s="2" customFormat="1" ht="16.95" customHeight="1" x14ac:dyDescent="0.15" spans="1:7">
      <c r="A11" s="8">
        <v>54</v>
      </c>
      <c r="B11" s="8" t="s">
        <v>42</v>
      </c>
      <c r="C11" s="9" t="s">
        <v>358</v>
      </c>
      <c r="D11" s="10">
        <v>0.45</v>
      </c>
      <c r="E11" s="17" t="s">
        <v>358</v>
      </c>
      <c r="F11" s="17">
        <v>0.45</v>
      </c>
      <c r="G11" s="3">
        <f>D11-F11</f>
        <v>0</v>
      </c>
    </row>
    <row r="12" s="2" customFormat="1" ht="16.95" customHeight="1" x14ac:dyDescent="0.15" spans="1:7">
      <c r="A12" s="8">
        <v>53</v>
      </c>
      <c r="B12" s="8" t="s">
        <v>42</v>
      </c>
      <c r="C12" s="9" t="s">
        <v>106</v>
      </c>
      <c r="D12" s="10">
        <v>0.47</v>
      </c>
      <c r="E12" s="18" t="s">
        <v>359</v>
      </c>
      <c r="F12" s="17">
        <v>0.47</v>
      </c>
      <c r="G12" s="3">
        <f>D12-F12</f>
        <v>0</v>
      </c>
    </row>
    <row r="13" s="2" customFormat="1" ht="16.95" customHeight="1" x14ac:dyDescent="0.15" spans="1:7">
      <c r="A13" s="8">
        <v>55</v>
      </c>
      <c r="B13" s="8" t="s">
        <v>42</v>
      </c>
      <c r="C13" s="9" t="s">
        <v>360</v>
      </c>
      <c r="D13" s="10">
        <v>0.78</v>
      </c>
      <c r="E13" s="17" t="s">
        <v>360</v>
      </c>
      <c r="F13" s="17">
        <v>0.78</v>
      </c>
      <c r="G13" s="3">
        <f>D13-F13</f>
        <v>0</v>
      </c>
    </row>
    <row r="14" s="2" customFormat="1" ht="16.95" customHeight="1" x14ac:dyDescent="0.15" spans="1:7">
      <c r="A14" s="8">
        <v>51</v>
      </c>
      <c r="B14" s="8" t="s">
        <v>42</v>
      </c>
      <c r="C14" s="9" t="s">
        <v>361</v>
      </c>
      <c r="D14" s="10">
        <v>0.82</v>
      </c>
      <c r="E14" s="18" t="s">
        <v>361</v>
      </c>
      <c r="F14" s="17">
        <v>0.82</v>
      </c>
      <c r="G14" s="3">
        <f>D14-F14</f>
        <v>0</v>
      </c>
    </row>
    <row r="15" s="2" customFormat="1" ht="16.95" customHeight="1" x14ac:dyDescent="0.15" spans="1:7">
      <c r="A15" s="8">
        <v>57</v>
      </c>
      <c r="B15" s="8" t="s">
        <v>42</v>
      </c>
      <c r="C15" s="9" t="s">
        <v>362</v>
      </c>
      <c r="D15" s="10">
        <v>0.93</v>
      </c>
      <c r="E15" s="17" t="s">
        <v>362</v>
      </c>
      <c r="F15" s="17">
        <v>0.93</v>
      </c>
      <c r="G15" s="3">
        <f>D15-F15</f>
        <v>0</v>
      </c>
    </row>
    <row r="16" s="2" customFormat="1" ht="16.95" customHeight="1" x14ac:dyDescent="0.15" spans="1:7">
      <c r="A16" s="8">
        <v>59</v>
      </c>
      <c r="B16" s="8" t="s">
        <v>42</v>
      </c>
      <c r="C16" s="9" t="s">
        <v>363</v>
      </c>
      <c r="D16" s="10">
        <v>0.94</v>
      </c>
      <c r="E16" s="18" t="s">
        <v>364</v>
      </c>
      <c r="F16" s="17">
        <v>0.94</v>
      </c>
      <c r="G16" s="3">
        <f>D16-F16</f>
        <v>0</v>
      </c>
    </row>
    <row r="17" s="2" customFormat="1" ht="16.95" customHeight="1" x14ac:dyDescent="0.15" spans="1:7">
      <c r="A17" s="8">
        <v>81</v>
      </c>
      <c r="B17" s="8" t="s">
        <v>42</v>
      </c>
      <c r="C17" s="9" t="s">
        <v>365</v>
      </c>
      <c r="D17" s="10">
        <v>1.79</v>
      </c>
      <c r="E17" s="17" t="s">
        <v>365</v>
      </c>
      <c r="F17" s="17">
        <v>1.79</v>
      </c>
      <c r="G17" s="3">
        <f>D17-F17</f>
        <v>0</v>
      </c>
    </row>
    <row r="18" s="2" customFormat="1" ht="16.95" customHeight="1" x14ac:dyDescent="0.15" spans="1:7">
      <c r="A18" s="8">
        <v>86</v>
      </c>
      <c r="B18" s="8" t="s">
        <v>42</v>
      </c>
      <c r="C18" s="9" t="s">
        <v>366</v>
      </c>
      <c r="D18" s="10">
        <v>2.94</v>
      </c>
      <c r="E18" s="18" t="s">
        <v>366</v>
      </c>
      <c r="F18" s="17">
        <v>2.94</v>
      </c>
      <c r="G18" s="3">
        <f>D18-F18</f>
        <v>0</v>
      </c>
    </row>
    <row r="19" s="2" customFormat="1" ht="16.95" customHeight="1" x14ac:dyDescent="0.15" spans="1:7">
      <c r="A19" s="8">
        <v>47</v>
      </c>
      <c r="B19" s="8" t="s">
        <v>42</v>
      </c>
      <c r="C19" s="19" t="s">
        <v>367</v>
      </c>
      <c r="D19" s="10">
        <v>3</v>
      </c>
      <c r="E19" s="18" t="s">
        <v>368</v>
      </c>
      <c r="F19" s="18">
        <v>3</v>
      </c>
      <c r="G19" s="3">
        <f>D19-F19</f>
        <v>0</v>
      </c>
    </row>
    <row r="20" s="2" customFormat="1" ht="16.95" customHeight="1" x14ac:dyDescent="0.15" spans="1:7">
      <c r="A20" s="8">
        <v>70</v>
      </c>
      <c r="B20" s="8" t="s">
        <v>42</v>
      </c>
      <c r="C20" s="19" t="s">
        <v>369</v>
      </c>
      <c r="D20" s="10">
        <v>3.9</v>
      </c>
      <c r="E20" s="18" t="s">
        <v>369</v>
      </c>
      <c r="F20" s="18">
        <v>3.9</v>
      </c>
      <c r="G20" s="3">
        <f>D20-F20</f>
        <v>0</v>
      </c>
    </row>
    <row r="21" s="2" customFormat="1" ht="16.95" customHeight="1" x14ac:dyDescent="0.15" spans="1:7">
      <c r="A21" s="8">
        <v>61</v>
      </c>
      <c r="B21" s="8" t="s">
        <v>42</v>
      </c>
      <c r="C21" s="9" t="s">
        <v>370</v>
      </c>
      <c r="D21" s="10">
        <v>5.22</v>
      </c>
      <c r="E21" s="18" t="s">
        <v>370</v>
      </c>
      <c r="F21" s="17">
        <v>5.22</v>
      </c>
      <c r="G21" s="3">
        <f>D21-F21</f>
        <v>0</v>
      </c>
    </row>
    <row r="22" s="2" customFormat="1" ht="16.95" customHeight="1" x14ac:dyDescent="0.15" spans="1:7">
      <c r="A22" s="8">
        <v>58</v>
      </c>
      <c r="B22" s="8" t="s">
        <v>42</v>
      </c>
      <c r="C22" s="9" t="s">
        <v>371</v>
      </c>
      <c r="D22" s="10">
        <v>7.08</v>
      </c>
      <c r="E22" s="18" t="s">
        <v>371</v>
      </c>
      <c r="F22" s="18">
        <v>7.08</v>
      </c>
      <c r="G22" s="3">
        <f>D22-F22</f>
        <v>0</v>
      </c>
    </row>
    <row r="23" s="2" customFormat="1" ht="16.95" customHeight="1" x14ac:dyDescent="0.15" spans="1:7">
      <c r="A23" s="8">
        <v>75</v>
      </c>
      <c r="B23" s="8" t="s">
        <v>42</v>
      </c>
      <c r="C23" s="9" t="s">
        <v>372</v>
      </c>
      <c r="D23" s="10">
        <v>7.2</v>
      </c>
      <c r="E23" s="18" t="s">
        <v>373</v>
      </c>
      <c r="F23" s="18">
        <v>7.2</v>
      </c>
      <c r="G23" s="3">
        <f>D23-F23</f>
        <v>0</v>
      </c>
    </row>
    <row r="24" s="2" customFormat="1" ht="16.95" customHeight="1" x14ac:dyDescent="0.15" spans="1:7">
      <c r="A24" s="8">
        <v>80</v>
      </c>
      <c r="B24" s="8" t="s">
        <v>42</v>
      </c>
      <c r="C24" s="9" t="s">
        <v>374</v>
      </c>
      <c r="D24" s="10">
        <v>7.28</v>
      </c>
      <c r="E24" s="17" t="s">
        <v>374</v>
      </c>
      <c r="F24" s="17">
        <v>7.28</v>
      </c>
      <c r="G24" s="3">
        <f>D24-F24</f>
        <v>0</v>
      </c>
    </row>
    <row r="25" s="2" customFormat="1" ht="16.95" customHeight="1" x14ac:dyDescent="0.15" spans="1:7">
      <c r="A25" s="8">
        <v>67</v>
      </c>
      <c r="B25" s="8" t="s">
        <v>42</v>
      </c>
      <c r="C25" s="9" t="s">
        <v>375</v>
      </c>
      <c r="D25" s="10">
        <v>7.57</v>
      </c>
      <c r="E25" s="17" t="s">
        <v>376</v>
      </c>
      <c r="F25" s="17">
        <v>7.57</v>
      </c>
      <c r="G25" s="3">
        <f>D25-F25</f>
        <v>0</v>
      </c>
    </row>
    <row r="26" s="2" customFormat="1" ht="16.95" customHeight="1" x14ac:dyDescent="0.15" spans="1:7">
      <c r="A26" s="8">
        <v>16</v>
      </c>
      <c r="B26" s="8" t="s">
        <v>42</v>
      </c>
      <c r="C26" s="9" t="s">
        <v>377</v>
      </c>
      <c r="D26" s="10">
        <v>9.52</v>
      </c>
      <c r="E26" s="17" t="s">
        <v>378</v>
      </c>
      <c r="F26" s="17">
        <v>9.52</v>
      </c>
      <c r="G26" s="3">
        <f>D26-F26</f>
        <v>0</v>
      </c>
    </row>
    <row r="27" s="2" customFormat="1" ht="16.95" customHeight="1" x14ac:dyDescent="0.15" spans="1:7">
      <c r="A27" s="8">
        <v>43</v>
      </c>
      <c r="B27" s="8" t="s">
        <v>42</v>
      </c>
      <c r="C27" s="19" t="s">
        <v>379</v>
      </c>
      <c r="D27" s="10">
        <v>12.23</v>
      </c>
      <c r="E27" s="17" t="s">
        <v>379</v>
      </c>
      <c r="F27" s="17">
        <v>12.23</v>
      </c>
      <c r="G27" s="3">
        <f>D27-F27</f>
        <v>0</v>
      </c>
    </row>
    <row r="28" s="2" customFormat="1" ht="16.95" customHeight="1" x14ac:dyDescent="0.15" spans="1:7">
      <c r="A28" s="8">
        <v>74</v>
      </c>
      <c r="B28" s="8" t="s">
        <v>42</v>
      </c>
      <c r="C28" s="9" t="s">
        <v>380</v>
      </c>
      <c r="D28" s="10">
        <v>12.58</v>
      </c>
      <c r="E28" s="17" t="s">
        <v>380</v>
      </c>
      <c r="F28" s="17">
        <v>12.58</v>
      </c>
      <c r="G28" s="3">
        <f>D28-F28</f>
        <v>0</v>
      </c>
    </row>
    <row r="29" s="2" customFormat="1" ht="16.95" customHeight="1" x14ac:dyDescent="0.15" spans="1:7">
      <c r="A29" s="8">
        <v>72</v>
      </c>
      <c r="B29" s="8" t="s">
        <v>42</v>
      </c>
      <c r="C29" s="19" t="s">
        <v>381</v>
      </c>
      <c r="D29" s="10">
        <v>16.48</v>
      </c>
      <c r="E29" s="17" t="s">
        <v>381</v>
      </c>
      <c r="F29" s="17">
        <v>16.48</v>
      </c>
      <c r="G29" s="3">
        <f>D29-F29</f>
        <v>0</v>
      </c>
    </row>
    <row r="30" s="2" customFormat="1" ht="16.95" customHeight="1" x14ac:dyDescent="0.15" spans="1:7">
      <c r="A30" s="8">
        <v>18</v>
      </c>
      <c r="B30" s="8" t="s">
        <v>42</v>
      </c>
      <c r="C30" s="9" t="s">
        <v>382</v>
      </c>
      <c r="D30" s="10">
        <v>25</v>
      </c>
      <c r="E30" s="17" t="s">
        <v>383</v>
      </c>
      <c r="F30" s="17">
        <v>25</v>
      </c>
      <c r="G30" s="3">
        <f>D30-F30</f>
        <v>0</v>
      </c>
    </row>
    <row r="31" s="2" customFormat="1" ht="16.95" customHeight="1" x14ac:dyDescent="0.15" spans="1:7">
      <c r="A31" s="8">
        <v>56</v>
      </c>
      <c r="B31" s="8" t="s">
        <v>42</v>
      </c>
      <c r="C31" s="9" t="s">
        <v>384</v>
      </c>
      <c r="D31" s="20">
        <v>32.51</v>
      </c>
      <c r="E31" s="18" t="s">
        <v>384</v>
      </c>
      <c r="F31" s="18">
        <v>32.51</v>
      </c>
      <c r="G31" s="3">
        <f>D31-F31</f>
        <v>0</v>
      </c>
    </row>
    <row r="32" s="2" customFormat="1" ht="16.95" customHeight="1" x14ac:dyDescent="0.15" spans="1:7">
      <c r="A32" s="8">
        <v>65</v>
      </c>
      <c r="B32" s="8" t="s">
        <v>42</v>
      </c>
      <c r="C32" s="9" t="s">
        <v>385</v>
      </c>
      <c r="D32" s="10">
        <v>175.2</v>
      </c>
      <c r="E32" s="17" t="s">
        <v>385</v>
      </c>
      <c r="F32" s="17">
        <v>175.2</v>
      </c>
      <c r="G32" s="3">
        <f>D32-F32</f>
        <v>0</v>
      </c>
    </row>
    <row r="33" s="2" customFormat="1" ht="16.95" customHeight="1" x14ac:dyDescent="0.15" spans="1:7">
      <c r="A33" s="8">
        <v>46</v>
      </c>
      <c r="B33" s="8" t="s">
        <v>42</v>
      </c>
      <c r="C33" s="19" t="s">
        <v>386</v>
      </c>
      <c r="D33" s="10">
        <v>210</v>
      </c>
      <c r="E33" s="17" t="s">
        <v>386</v>
      </c>
      <c r="F33" s="17">
        <v>210</v>
      </c>
      <c r="G33" s="3">
        <f>D33-F33</f>
        <v>0</v>
      </c>
    </row>
    <row r="34" s="2" customFormat="1" ht="16.95" customHeight="1" x14ac:dyDescent="0.15" spans="1:7">
      <c r="A34" s="8">
        <v>39</v>
      </c>
      <c r="B34" s="8" t="s">
        <v>42</v>
      </c>
      <c r="C34" s="19" t="s">
        <v>387</v>
      </c>
      <c r="D34" s="20">
        <v>219.93</v>
      </c>
      <c r="E34" s="18" t="s">
        <v>387</v>
      </c>
      <c r="F34" s="17">
        <v>61.53</v>
      </c>
      <c r="G34" s="3">
        <f>D34-F34</f>
        <v>158.4</v>
      </c>
    </row>
    <row r="35" s="2" customFormat="1" ht="16.95" customHeight="1" x14ac:dyDescent="0.15" spans="1:7">
      <c r="A35" s="5"/>
      <c r="B35" s="5"/>
      <c r="C35" s="6"/>
      <c r="D35" s="5"/>
      <c r="E35" s="17" t="s">
        <v>387</v>
      </c>
      <c r="F35" s="17">
        <v>158.4</v>
      </c>
      <c r="G35" s="3" t="e">
        <f>#REF!-F35</f>
        <v>#REF!</v>
      </c>
    </row>
    <row r="36" s="2" customFormat="1" ht="16.95" customHeight="1" x14ac:dyDescent="0.15" spans="1:6">
      <c r="A36" s="21">
        <v>73</v>
      </c>
      <c r="B36" s="21" t="s">
        <v>42</v>
      </c>
      <c r="C36" s="22" t="s">
        <v>388</v>
      </c>
      <c r="D36" s="23">
        <v>3.97</v>
      </c>
      <c r="E36" s="17" t="s">
        <v>388</v>
      </c>
      <c r="F36" s="17">
        <v>1.39</v>
      </c>
    </row>
    <row r="37" s="2" customFormat="1" ht="16.95" customHeight="1" x14ac:dyDescent="0.15" spans="1:6">
      <c r="A37" s="5"/>
      <c r="B37" s="5"/>
      <c r="C37" s="6"/>
      <c r="D37" s="5"/>
      <c r="E37" s="24" t="s">
        <v>388</v>
      </c>
      <c r="F37" s="17">
        <v>2.58</v>
      </c>
    </row>
    <row r="38" s="2" customFormat="1" ht="16.95" customHeight="1" x14ac:dyDescent="0.15" spans="1:4">
      <c r="A38" s="5"/>
      <c r="B38" s="5"/>
      <c r="C38" s="6"/>
      <c r="D38" s="5"/>
    </row>
    <row r="39" s="3" customFormat="1" ht="16.95" customHeight="1" x14ac:dyDescent="0.15" spans="1:7">
      <c r="A39" s="11">
        <v>79</v>
      </c>
      <c r="B39" s="11" t="s">
        <v>42</v>
      </c>
      <c r="C39" s="12" t="s">
        <v>389</v>
      </c>
      <c r="D39" s="13">
        <v>1.49</v>
      </c>
      <c r="E39" s="15" t="s">
        <v>389</v>
      </c>
      <c r="F39" s="15">
        <v>1.42</v>
      </c>
      <c r="G39" s="3">
        <f>D39-F39</f>
        <v>0.07</v>
      </c>
    </row>
    <row r="40" s="2" customFormat="1" ht="16.95" customHeight="1" x14ac:dyDescent="0.15" spans="1:4">
      <c r="A40" s="5"/>
      <c r="B40" s="5"/>
      <c r="C40" s="6"/>
      <c r="D40" s="5"/>
    </row>
    <row r="41" s="2" customFormat="1" ht="16.95" customHeight="1" x14ac:dyDescent="0.15" spans="1:4">
      <c r="A41" s="5"/>
      <c r="B41" s="5"/>
      <c r="C41" s="6"/>
      <c r="D41" s="5"/>
    </row>
    <row r="42" s="2" customFormat="1" ht="16.95" customHeight="1" x14ac:dyDescent="0.15" spans="1:6">
      <c r="A42" s="8">
        <v>1</v>
      </c>
      <c r="B42" s="8" t="s">
        <v>42</v>
      </c>
      <c r="C42" s="9" t="s">
        <v>390</v>
      </c>
      <c r="D42" s="10">
        <v>17.94</v>
      </c>
      <c r="E42" s="18" t="s">
        <v>390</v>
      </c>
      <c r="F42" s="18">
        <v>15</v>
      </c>
    </row>
    <row r="43" s="2" customFormat="1" ht="16.95" customHeight="1" x14ac:dyDescent="0.15" spans="1:6">
      <c r="A43" s="5"/>
      <c r="B43" s="5"/>
      <c r="C43" s="6"/>
      <c r="D43" s="5"/>
      <c r="E43" s="17" t="s">
        <v>390</v>
      </c>
      <c r="F43" s="17">
        <v>17.94</v>
      </c>
    </row>
    <row r="46" s="2" customFormat="1" ht="16.95" customHeight="1" x14ac:dyDescent="0.15" spans="1:4">
      <c r="A46" s="5"/>
      <c r="B46" s="5"/>
      <c r="C46" s="6"/>
      <c r="D46" s="5"/>
    </row>
    <row r="47" s="2" customFormat="1" ht="16.95" customHeight="1" x14ac:dyDescent="0.15" spans="1:4">
      <c r="A47" s="5"/>
      <c r="B47" s="5"/>
      <c r="C47" s="6"/>
      <c r="D47" s="5"/>
    </row>
    <row r="48" s="2" customFormat="1" ht="16.95" customHeight="1" x14ac:dyDescent="0.15" spans="1:4">
      <c r="A48" s="5"/>
      <c r="B48" s="5"/>
      <c r="C48" s="6"/>
      <c r="D48" s="5"/>
    </row>
    <row r="49" s="2" customFormat="1" ht="16.95" customHeight="1" x14ac:dyDescent="0.15" spans="1:4">
      <c r="A49" s="5"/>
      <c r="B49" s="5"/>
      <c r="C49" s="6"/>
      <c r="D49" s="5"/>
    </row>
    <row r="50" s="2" customFormat="1" ht="16.95" customHeight="1" x14ac:dyDescent="0.15" spans="1:4">
      <c r="A50" s="5"/>
      <c r="B50" s="5"/>
      <c r="C50" s="6"/>
      <c r="D50" s="5"/>
    </row>
    <row r="51" s="2" customFormat="1" ht="16.95" customHeight="1" x14ac:dyDescent="0.15" spans="1:4">
      <c r="A51" s="5"/>
      <c r="B51" s="5"/>
      <c r="C51" s="6"/>
      <c r="D51" s="5"/>
    </row>
    <row r="52" s="2" customFormat="1" ht="16.95" customHeight="1" x14ac:dyDescent="0.15" spans="1:4">
      <c r="A52" s="5"/>
      <c r="B52" s="5"/>
      <c r="C52" s="6"/>
      <c r="D52" s="5"/>
    </row>
    <row r="53" s="2" customFormat="1" ht="16.95" customHeight="1" x14ac:dyDescent="0.15" spans="1:4">
      <c r="A53" s="5"/>
      <c r="B53" s="5"/>
      <c r="C53" s="6"/>
      <c r="D53" s="5"/>
    </row>
    <row r="54" s="2" customFormat="1" ht="16.95" customHeight="1" x14ac:dyDescent="0.15" spans="1:4">
      <c r="A54" s="5"/>
      <c r="B54" s="5"/>
      <c r="C54" s="6"/>
      <c r="D54" s="5"/>
    </row>
    <row r="55" s="2" customFormat="1" ht="16.95" customHeight="1" x14ac:dyDescent="0.15" spans="1:4">
      <c r="A55" s="5"/>
      <c r="B55" s="5"/>
      <c r="C55" s="6"/>
      <c r="D55" s="5"/>
    </row>
    <row r="56" s="2" customFormat="1" ht="16.95" customHeight="1" x14ac:dyDescent="0.15" spans="1:4">
      <c r="A56" s="5"/>
      <c r="B56" s="5"/>
      <c r="C56" s="6"/>
      <c r="D56" s="5"/>
    </row>
    <row r="57" s="2" customFormat="1" ht="16.95" customHeight="1" x14ac:dyDescent="0.15" spans="1:4">
      <c r="A57" s="5"/>
      <c r="B57" s="5"/>
      <c r="C57" s="6"/>
      <c r="D57" s="5"/>
    </row>
    <row r="58" s="2" customFormat="1" ht="16.95" customHeight="1" x14ac:dyDescent="0.15" spans="1:4">
      <c r="A58" s="5"/>
      <c r="B58" s="5"/>
      <c r="C58" s="6"/>
      <c r="D58" s="5"/>
    </row>
    <row r="59" s="2" customFormat="1" ht="16.95" customHeight="1" x14ac:dyDescent="0.15" spans="1:4">
      <c r="A59" s="5"/>
      <c r="B59" s="5"/>
      <c r="C59" s="6"/>
      <c r="D59" s="5"/>
    </row>
    <row r="60" s="2" customFormat="1" ht="16.95" customHeight="1" x14ac:dyDescent="0.15" spans="1:4">
      <c r="A60" s="5"/>
      <c r="B60" s="5"/>
      <c r="C60" s="6"/>
      <c r="D60" s="5"/>
    </row>
    <row r="61" s="2" customFormat="1" ht="16.95" customHeight="1" x14ac:dyDescent="0.15" spans="1:4">
      <c r="A61" s="5"/>
      <c r="B61" s="5"/>
      <c r="C61" s="6"/>
      <c r="D61" s="5"/>
    </row>
    <row r="62" s="2" customFormat="1" ht="16.95" customHeight="1" x14ac:dyDescent="0.15" spans="1:4">
      <c r="A62" s="5"/>
      <c r="B62" s="5"/>
      <c r="C62" s="6"/>
      <c r="D62" s="5"/>
    </row>
    <row r="63" s="2" customFormat="1" ht="16.95" customHeight="1" x14ac:dyDescent="0.15" spans="1:4">
      <c r="A63" s="5"/>
      <c r="B63" s="5"/>
      <c r="C63" s="6"/>
      <c r="D63" s="5"/>
    </row>
    <row r="64" s="2" customFormat="1" ht="16.95" customHeight="1" x14ac:dyDescent="0.15" spans="1:4">
      <c r="A64" s="5"/>
      <c r="B64" s="5"/>
      <c r="C64" s="6"/>
      <c r="D64" s="5"/>
    </row>
    <row r="65" s="2" customFormat="1" ht="16.95" customHeight="1" x14ac:dyDescent="0.15" spans="1:4">
      <c r="A65" s="5"/>
      <c r="B65" s="5"/>
      <c r="C65" s="6"/>
      <c r="D65" s="5"/>
    </row>
    <row r="66" s="2" customFormat="1" ht="16.95" customHeight="1" x14ac:dyDescent="0.15" spans="1:4">
      <c r="A66" s="5"/>
      <c r="B66" s="5"/>
      <c r="C66" s="6"/>
      <c r="D66" s="5"/>
    </row>
    <row r="67" s="2" customFormat="1" ht="16.95" customHeight="1" x14ac:dyDescent="0.15" spans="1:4">
      <c r="A67" s="5"/>
      <c r="B67" s="5"/>
      <c r="C67" s="6"/>
      <c r="D67" s="5"/>
    </row>
    <row r="68" s="2" customFormat="1" ht="16.95" customHeight="1" x14ac:dyDescent="0.15" spans="1:4">
      <c r="A68" s="5"/>
      <c r="B68" s="5"/>
      <c r="C68" s="6"/>
      <c r="D68" s="5"/>
    </row>
    <row r="69" s="2" customFormat="1" ht="16.95" customHeight="1" x14ac:dyDescent="0.15" spans="1:4">
      <c r="A69" s="5"/>
      <c r="B69" s="5"/>
      <c r="C69" s="6"/>
      <c r="D69" s="5"/>
    </row>
    <row r="70" s="2" customFormat="1" ht="16.95" customHeight="1" x14ac:dyDescent="0.15" spans="1:4">
      <c r="A70" s="5"/>
      <c r="B70" s="5"/>
      <c r="C70" s="6"/>
      <c r="D70" s="5"/>
    </row>
    <row r="71" s="4" customFormat="1" ht="32.4" customHeight="1" x14ac:dyDescent="0.15" spans="1:4">
      <c r="A71" s="5"/>
      <c r="B71" s="5"/>
      <c r="C71" s="6"/>
      <c r="D71" s="5"/>
    </row>
    <row r="72" s="2" customFormat="1" ht="16.95" customHeight="1" x14ac:dyDescent="0.15" spans="1:4">
      <c r="A72" s="5"/>
      <c r="B72" s="5"/>
      <c r="C72" s="6"/>
      <c r="D72" s="5"/>
    </row>
    <row r="73" s="2" customFormat="1" ht="16.95" customHeight="1" x14ac:dyDescent="0.15" spans="1:4">
      <c r="A73" s="5"/>
      <c r="B73" s="5"/>
      <c r="C73" s="6"/>
      <c r="D73" s="5"/>
    </row>
    <row r="74" s="2" customFormat="1" ht="16.95" customHeight="1" x14ac:dyDescent="0.15" spans="1:4">
      <c r="A74" s="5"/>
      <c r="B74" s="5"/>
      <c r="C74" s="6"/>
      <c r="D74" s="5"/>
    </row>
    <row r="75" s="2" customFormat="1" ht="16.95" customHeight="1" x14ac:dyDescent="0.15" spans="1:4">
      <c r="A75" s="5"/>
      <c r="B75" s="5"/>
      <c r="C75" s="6"/>
      <c r="D75" s="5"/>
    </row>
    <row r="76" s="2" customFormat="1" ht="16.95" customHeight="1" x14ac:dyDescent="0.15" spans="1:4">
      <c r="A76" s="5"/>
      <c r="B76" s="5"/>
      <c r="C76" s="6"/>
      <c r="D76" s="5"/>
    </row>
    <row r="77" s="2" customFormat="1" ht="16.95" customHeight="1" x14ac:dyDescent="0.15" spans="1:4">
      <c r="A77" s="5"/>
      <c r="B77" s="5"/>
      <c r="C77" s="6"/>
      <c r="D77" s="5"/>
    </row>
    <row r="78" s="2" customFormat="1" ht="16.95" customHeight="1" x14ac:dyDescent="0.15" spans="1:4">
      <c r="A78" s="5"/>
      <c r="B78" s="5"/>
      <c r="C78" s="6"/>
      <c r="D78" s="5"/>
    </row>
    <row r="79" s="2" customFormat="1" ht="16.95" customHeight="1" x14ac:dyDescent="0.15" spans="1:4">
      <c r="A79" s="5"/>
      <c r="B79" s="5"/>
      <c r="C79" s="6"/>
      <c r="D79" s="5"/>
    </row>
    <row r="80" s="2" customFormat="1" ht="16.95" customHeight="1" x14ac:dyDescent="0.15" spans="1:4">
      <c r="A80" s="5"/>
      <c r="B80" s="5"/>
      <c r="C80" s="6"/>
      <c r="D80" s="5"/>
    </row>
    <row r="81" s="2" customFormat="1" ht="16.95" customHeight="1" x14ac:dyDescent="0.15" spans="1:4">
      <c r="A81" s="5"/>
      <c r="B81" s="5"/>
      <c r="C81" s="6"/>
      <c r="D81" s="5"/>
    </row>
    <row r="82" s="2" customFormat="1" ht="16.95" customHeight="1" x14ac:dyDescent="0.15" spans="1:4">
      <c r="A82" s="5"/>
      <c r="B82" s="5"/>
      <c r="C82" s="6"/>
      <c r="D82" s="5"/>
    </row>
    <row r="83" s="2" customFormat="1" ht="16.95" customHeight="1" x14ac:dyDescent="0.15" spans="1:4">
      <c r="A83" s="5"/>
      <c r="B83" s="5"/>
      <c r="C83" s="6"/>
      <c r="D83" s="5"/>
    </row>
    <row r="84" s="2" customFormat="1" ht="16.95" customHeight="1" x14ac:dyDescent="0.15" spans="1:4">
      <c r="A84" s="5"/>
      <c r="B84" s="5"/>
      <c r="C84" s="6"/>
      <c r="D84" s="5"/>
    </row>
  </sheetData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H7" activeCellId="0" sqref="H1:H7"/>
    </sheetView>
  </sheetViews>
  <sheetFormatPr defaultRowHeight="13.5" defaultColWidth="8.87513542175293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274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燕柳华</dc:creator>
  <cp:lastModifiedBy>Administrator</cp:lastModifiedBy>
  <cp:revision>0</cp:revision>
  <dcterms:created xsi:type="dcterms:W3CDTF">2022-11-10T02:29:00Z</dcterms:created>
  <dcterms:modified xsi:type="dcterms:W3CDTF">2024-09-02T01:48:07Z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3894BA42ADA946208932A3F3E4F2615E</vt:lpwstr>
  </property>
  <property fmtid="{D5CDD505-2E9C-101B-9397-08002B2CF9AE}" pid="3" name="KSOProductBuildVer">
    <vt:lpwstr>2052-12.1.0.16929</vt:lpwstr>
  </property>
</Properties>
</file>